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cronzon/Google Drive/TRH_DATA/"/>
    </mc:Choice>
  </mc:AlternateContent>
  <bookViews>
    <workbookView xWindow="0" yWindow="460" windowWidth="28800" windowHeight="17460" tabRatio="500" activeTab="1"/>
  </bookViews>
  <sheets>
    <sheet name="Graph" sheetId="2" r:id="rId1"/>
    <sheet name="Data" sheetId="1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</calcChain>
</file>

<file path=xl/sharedStrings.xml><?xml version="1.0" encoding="utf-8"?>
<sst xmlns="http://schemas.openxmlformats.org/spreadsheetml/2006/main" count="11" uniqueCount="11">
  <si>
    <t xml:space="preserve"> rate: 600</t>
  </si>
  <si>
    <t xml:space="preserve"> version: 1.0</t>
  </si>
  <si>
    <t>Temp</t>
  </si>
  <si>
    <t>RH</t>
  </si>
  <si>
    <t>millis</t>
  </si>
  <si>
    <t>Temp_H</t>
  </si>
  <si>
    <t>RH_H</t>
  </si>
  <si>
    <t>Date time</t>
  </si>
  <si>
    <t>Corrected rate:</t>
  </si>
  <si>
    <t>Start:</t>
  </si>
  <si>
    <t>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</si>
</sst>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6" formatCode="m/d/yy\ h:mm:ss;@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</cellXfs>
  <cellStyles count="2">
    <cellStyle name="Normal" xfId="0" builtinId="0"/>
    <cellStyle name="Percent" xfId="1" builtinId="5"/>
  </cellStyles>
  <dxfs count="2">
    <dxf>
      <numFmt numFmtId="164" formatCode="m/d/yy\ h:mm;@"/>
    </dxf>
    <dxf>
      <numFmt numFmtId="0" formatCode="General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1"/>
          <c:tx>
            <c:strRef>
              <c:f>Data!$D$6</c:f>
              <c:strCache>
                <c:ptCount val="1"/>
                <c:pt idx="0">
                  <c:v>Temp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Data!$F$7:$F$572</c:f>
              <c:numCache>
                <c:formatCode>m/d/yy\ h:mm;@</c:formatCode>
                <c:ptCount val="566"/>
                <c:pt idx="0">
                  <c:v>42804.74811342592</c:v>
                </c:pt>
                <c:pt idx="1">
                  <c:v>42804.75493445602</c:v>
                </c:pt>
                <c:pt idx="2">
                  <c:v>42804.76175548612</c:v>
                </c:pt>
                <c:pt idx="3">
                  <c:v>42804.76857649306</c:v>
                </c:pt>
                <c:pt idx="4">
                  <c:v>42804.7753972338</c:v>
                </c:pt>
                <c:pt idx="5">
                  <c:v>42804.7822182176</c:v>
                </c:pt>
                <c:pt idx="6">
                  <c:v>42804.78903932871</c:v>
                </c:pt>
                <c:pt idx="7">
                  <c:v>42804.79586026622</c:v>
                </c:pt>
                <c:pt idx="8">
                  <c:v>42804.80268092594</c:v>
                </c:pt>
                <c:pt idx="9">
                  <c:v>42804.80950189816</c:v>
                </c:pt>
                <c:pt idx="10">
                  <c:v>42804.81632287038</c:v>
                </c:pt>
                <c:pt idx="11">
                  <c:v>42804.82314378474</c:v>
                </c:pt>
                <c:pt idx="12">
                  <c:v>42804.82996449075</c:v>
                </c:pt>
                <c:pt idx="13">
                  <c:v>42804.83678548612</c:v>
                </c:pt>
                <c:pt idx="14">
                  <c:v>42804.84360635417</c:v>
                </c:pt>
                <c:pt idx="15">
                  <c:v>42804.85042730324</c:v>
                </c:pt>
                <c:pt idx="16">
                  <c:v>42804.85724832176</c:v>
                </c:pt>
                <c:pt idx="17">
                  <c:v>42804.86406917825</c:v>
                </c:pt>
                <c:pt idx="18">
                  <c:v>42804.87088983797</c:v>
                </c:pt>
                <c:pt idx="19">
                  <c:v>42804.87771081019</c:v>
                </c:pt>
                <c:pt idx="20">
                  <c:v>42804.88453177084</c:v>
                </c:pt>
                <c:pt idx="21">
                  <c:v>42804.89135266205</c:v>
                </c:pt>
                <c:pt idx="22">
                  <c:v>42804.89817335648</c:v>
                </c:pt>
                <c:pt idx="23">
                  <c:v>42804.90499436343</c:v>
                </c:pt>
                <c:pt idx="24">
                  <c:v>42804.9118153588</c:v>
                </c:pt>
                <c:pt idx="25">
                  <c:v>42804.9186362037</c:v>
                </c:pt>
                <c:pt idx="26">
                  <c:v>42804.92545690972</c:v>
                </c:pt>
                <c:pt idx="27">
                  <c:v>42804.9322778588</c:v>
                </c:pt>
                <c:pt idx="28">
                  <c:v>42804.93909887732</c:v>
                </c:pt>
                <c:pt idx="29">
                  <c:v>42804.94591974537</c:v>
                </c:pt>
                <c:pt idx="30">
                  <c:v>42804.95274042824</c:v>
                </c:pt>
                <c:pt idx="31">
                  <c:v>42804.95956141204</c:v>
                </c:pt>
                <c:pt idx="32">
                  <c:v>42804.96638239584</c:v>
                </c:pt>
                <c:pt idx="33">
                  <c:v>42804.97320329862</c:v>
                </c:pt>
                <c:pt idx="34">
                  <c:v>42804.98002399306</c:v>
                </c:pt>
                <c:pt idx="35">
                  <c:v>42804.98684502315</c:v>
                </c:pt>
                <c:pt idx="36">
                  <c:v>42804.99366601853</c:v>
                </c:pt>
                <c:pt idx="37">
                  <c:v>42805.00048690973</c:v>
                </c:pt>
                <c:pt idx="38">
                  <c:v>42805.00730758103</c:v>
                </c:pt>
                <c:pt idx="39">
                  <c:v>42805.01412856483</c:v>
                </c:pt>
                <c:pt idx="40">
                  <c:v>42805.02094954863</c:v>
                </c:pt>
                <c:pt idx="41">
                  <c:v>42805.02777021992</c:v>
                </c:pt>
                <c:pt idx="42">
                  <c:v>42805.03459119214</c:v>
                </c:pt>
                <c:pt idx="43">
                  <c:v>42805.04141208335</c:v>
                </c:pt>
                <c:pt idx="44">
                  <c:v>42805.04823280094</c:v>
                </c:pt>
                <c:pt idx="45">
                  <c:v>42805.05505380789</c:v>
                </c:pt>
                <c:pt idx="46">
                  <c:v>42805.06187480326</c:v>
                </c:pt>
                <c:pt idx="47">
                  <c:v>42805.06869574076</c:v>
                </c:pt>
                <c:pt idx="48">
                  <c:v>42805.0755164352</c:v>
                </c:pt>
                <c:pt idx="49">
                  <c:v>42805.08233743056</c:v>
                </c:pt>
                <c:pt idx="50">
                  <c:v>42805.08915842593</c:v>
                </c:pt>
                <c:pt idx="51">
                  <c:v>42805.09597932872</c:v>
                </c:pt>
                <c:pt idx="52">
                  <c:v>42805.10280000002</c:v>
                </c:pt>
                <c:pt idx="53">
                  <c:v>42805.10962100696</c:v>
                </c:pt>
                <c:pt idx="54">
                  <c:v>42805.11644195603</c:v>
                </c:pt>
                <c:pt idx="55">
                  <c:v>42805.12326285881</c:v>
                </c:pt>
                <c:pt idx="56">
                  <c:v>42805.13008384261</c:v>
                </c:pt>
                <c:pt idx="57">
                  <c:v>42805.13690483798</c:v>
                </c:pt>
                <c:pt idx="58">
                  <c:v>42805.14372550928</c:v>
                </c:pt>
                <c:pt idx="59">
                  <c:v>42805.15054650464</c:v>
                </c:pt>
                <c:pt idx="60">
                  <c:v>42805.15736746529</c:v>
                </c:pt>
                <c:pt idx="61">
                  <c:v>42805.1641883565</c:v>
                </c:pt>
                <c:pt idx="62">
                  <c:v>42805.17100901622</c:v>
                </c:pt>
                <c:pt idx="63">
                  <c:v>42805.17782998844</c:v>
                </c:pt>
                <c:pt idx="64">
                  <c:v>42805.18465096066</c:v>
                </c:pt>
                <c:pt idx="65">
                  <c:v>42805.19147182872</c:v>
                </c:pt>
                <c:pt idx="66">
                  <c:v>42805.19829248843</c:v>
                </c:pt>
                <c:pt idx="67">
                  <c:v>42805.2051134838</c:v>
                </c:pt>
                <c:pt idx="68">
                  <c:v>42805.21193445602</c:v>
                </c:pt>
                <c:pt idx="69">
                  <c:v>42805.21875532408</c:v>
                </c:pt>
                <c:pt idx="70">
                  <c:v>42805.2255759838</c:v>
                </c:pt>
                <c:pt idx="71">
                  <c:v>42805.23239694445</c:v>
                </c:pt>
                <c:pt idx="72">
                  <c:v>42805.23921782407</c:v>
                </c:pt>
                <c:pt idx="73">
                  <c:v>42805.24603878472</c:v>
                </c:pt>
                <c:pt idx="74">
                  <c:v>42805.2528597801</c:v>
                </c:pt>
                <c:pt idx="75">
                  <c:v>42805.25968063658</c:v>
                </c:pt>
                <c:pt idx="76">
                  <c:v>42805.26650130787</c:v>
                </c:pt>
                <c:pt idx="77">
                  <c:v>42805.27332230324</c:v>
                </c:pt>
                <c:pt idx="78">
                  <c:v>42805.28014329861</c:v>
                </c:pt>
                <c:pt idx="79">
                  <c:v>42805.28696420139</c:v>
                </c:pt>
                <c:pt idx="80">
                  <c:v>42805.29378487269</c:v>
                </c:pt>
                <c:pt idx="81">
                  <c:v>42805.30060583333</c:v>
                </c:pt>
                <c:pt idx="82">
                  <c:v>42805.30742681713</c:v>
                </c:pt>
                <c:pt idx="83">
                  <c:v>42805.31424769676</c:v>
                </c:pt>
                <c:pt idx="84">
                  <c:v>42805.3210683912</c:v>
                </c:pt>
                <c:pt idx="85">
                  <c:v>42805.32788936343</c:v>
                </c:pt>
                <c:pt idx="86">
                  <c:v>42805.33471021991</c:v>
                </c:pt>
                <c:pt idx="87">
                  <c:v>42805.34153119213</c:v>
                </c:pt>
                <c:pt idx="88">
                  <c:v>42805.34835217593</c:v>
                </c:pt>
                <c:pt idx="89">
                  <c:v>42805.35517304398</c:v>
                </c:pt>
                <c:pt idx="90">
                  <c:v>42805.3619937963</c:v>
                </c:pt>
                <c:pt idx="91">
                  <c:v>42805.36881475694</c:v>
                </c:pt>
                <c:pt idx="92">
                  <c:v>42805.37563574075</c:v>
                </c:pt>
                <c:pt idx="93">
                  <c:v>42805.38245664352</c:v>
                </c:pt>
                <c:pt idx="94">
                  <c:v>42805.38927730325</c:v>
                </c:pt>
                <c:pt idx="95">
                  <c:v>42805.39609829861</c:v>
                </c:pt>
                <c:pt idx="96">
                  <c:v>42805.40291929398</c:v>
                </c:pt>
                <c:pt idx="97">
                  <c:v>42805.40974021991</c:v>
                </c:pt>
                <c:pt idx="98">
                  <c:v>42805.41656090278</c:v>
                </c:pt>
                <c:pt idx="99">
                  <c:v>42805.42338189815</c:v>
                </c:pt>
                <c:pt idx="100">
                  <c:v>42805.4302028588</c:v>
                </c:pt>
                <c:pt idx="101">
                  <c:v>42805.43702372685</c:v>
                </c:pt>
                <c:pt idx="102">
                  <c:v>42805.44384438657</c:v>
                </c:pt>
                <c:pt idx="103">
                  <c:v>42805.4506653588</c:v>
                </c:pt>
                <c:pt idx="104">
                  <c:v>42805.45748631944</c:v>
                </c:pt>
                <c:pt idx="105">
                  <c:v>42805.46430721065</c:v>
                </c:pt>
                <c:pt idx="106">
                  <c:v>42805.47112787037</c:v>
                </c:pt>
                <c:pt idx="107">
                  <c:v>42805.47794885417</c:v>
                </c:pt>
                <c:pt idx="108">
                  <c:v>42805.48476983797</c:v>
                </c:pt>
                <c:pt idx="109">
                  <c:v>42805.49159069445</c:v>
                </c:pt>
                <c:pt idx="110">
                  <c:v>42805.49841135417</c:v>
                </c:pt>
                <c:pt idx="111">
                  <c:v>42805.5052323264</c:v>
                </c:pt>
                <c:pt idx="112">
                  <c:v>42805.5120533102</c:v>
                </c:pt>
                <c:pt idx="113">
                  <c:v>42805.51887417824</c:v>
                </c:pt>
                <c:pt idx="114">
                  <c:v>42805.52569483797</c:v>
                </c:pt>
                <c:pt idx="115">
                  <c:v>42805.5325158102</c:v>
                </c:pt>
                <c:pt idx="116">
                  <c:v>42805.53933678241</c:v>
                </c:pt>
                <c:pt idx="117">
                  <c:v>42805.54615770834</c:v>
                </c:pt>
                <c:pt idx="118">
                  <c:v>42805.55297869213</c:v>
                </c:pt>
                <c:pt idx="119">
                  <c:v>42805.55979967594</c:v>
                </c:pt>
                <c:pt idx="120">
                  <c:v>42805.56662040511</c:v>
                </c:pt>
                <c:pt idx="121">
                  <c:v>42805.57344137733</c:v>
                </c:pt>
                <c:pt idx="122">
                  <c:v>42805.58026243057</c:v>
                </c:pt>
                <c:pt idx="123">
                  <c:v>42805.58708339122</c:v>
                </c:pt>
                <c:pt idx="124">
                  <c:v>42805.59390407409</c:v>
                </c:pt>
                <c:pt idx="125">
                  <c:v>42805.60072505789</c:v>
                </c:pt>
                <c:pt idx="126">
                  <c:v>42805.60754606484</c:v>
                </c:pt>
                <c:pt idx="127">
                  <c:v>42805.61436693289</c:v>
                </c:pt>
                <c:pt idx="128">
                  <c:v>42805.62118763891</c:v>
                </c:pt>
                <c:pt idx="129">
                  <c:v>42805.62800863427</c:v>
                </c:pt>
                <c:pt idx="130">
                  <c:v>42805.6348296065</c:v>
                </c:pt>
                <c:pt idx="131">
                  <c:v>42805.6416504977</c:v>
                </c:pt>
                <c:pt idx="132">
                  <c:v>42805.64847155094</c:v>
                </c:pt>
                <c:pt idx="133">
                  <c:v>42805.65529262733</c:v>
                </c:pt>
                <c:pt idx="134">
                  <c:v>42805.66211337964</c:v>
                </c:pt>
                <c:pt idx="135">
                  <c:v>42805.66893437501</c:v>
                </c:pt>
                <c:pt idx="136">
                  <c:v>42805.67575538196</c:v>
                </c:pt>
                <c:pt idx="137">
                  <c:v>42805.68257625</c:v>
                </c:pt>
                <c:pt idx="138">
                  <c:v>42805.68939699075</c:v>
                </c:pt>
                <c:pt idx="139">
                  <c:v>42805.69621797454</c:v>
                </c:pt>
                <c:pt idx="140">
                  <c:v>42805.70303903936</c:v>
                </c:pt>
                <c:pt idx="141">
                  <c:v>42805.70985995371</c:v>
                </c:pt>
                <c:pt idx="142">
                  <c:v>42805.71668063659</c:v>
                </c:pt>
                <c:pt idx="143">
                  <c:v>42805.72350166668</c:v>
                </c:pt>
                <c:pt idx="144">
                  <c:v>42805.73032270835</c:v>
                </c:pt>
                <c:pt idx="145">
                  <c:v>42805.73714358798</c:v>
                </c:pt>
                <c:pt idx="146">
                  <c:v>42805.74396429399</c:v>
                </c:pt>
                <c:pt idx="147">
                  <c:v>42805.75078537038</c:v>
                </c:pt>
                <c:pt idx="148">
                  <c:v>42805.7576063889</c:v>
                </c:pt>
                <c:pt idx="149">
                  <c:v>42805.7644272801</c:v>
                </c:pt>
                <c:pt idx="150">
                  <c:v>42805.77124802084</c:v>
                </c:pt>
                <c:pt idx="151">
                  <c:v>42805.77806906251</c:v>
                </c:pt>
                <c:pt idx="152">
                  <c:v>42805.78489008103</c:v>
                </c:pt>
                <c:pt idx="153">
                  <c:v>42805.7917108102</c:v>
                </c:pt>
                <c:pt idx="154">
                  <c:v>42805.79853181714</c:v>
                </c:pt>
                <c:pt idx="155">
                  <c:v>42805.80535278936</c:v>
                </c:pt>
                <c:pt idx="156">
                  <c:v>42805.81217355325</c:v>
                </c:pt>
                <c:pt idx="157">
                  <c:v>42805.81899454862</c:v>
                </c:pt>
                <c:pt idx="158">
                  <c:v>42805.825815544</c:v>
                </c:pt>
                <c:pt idx="159">
                  <c:v>42805.83263642362</c:v>
                </c:pt>
                <c:pt idx="160">
                  <c:v>42805.83945716436</c:v>
                </c:pt>
                <c:pt idx="161">
                  <c:v>42805.84627815972</c:v>
                </c:pt>
                <c:pt idx="162">
                  <c:v>42805.8530992014</c:v>
                </c:pt>
                <c:pt idx="163">
                  <c:v>42805.8599200926</c:v>
                </c:pt>
                <c:pt idx="164">
                  <c:v>42805.86674084491</c:v>
                </c:pt>
                <c:pt idx="165">
                  <c:v>42805.87356193287</c:v>
                </c:pt>
                <c:pt idx="166">
                  <c:v>42805.88038288194</c:v>
                </c:pt>
                <c:pt idx="167">
                  <c:v>42805.88720393518</c:v>
                </c:pt>
                <c:pt idx="168">
                  <c:v>42805.8940249537</c:v>
                </c:pt>
                <c:pt idx="169">
                  <c:v>42805.90084583333</c:v>
                </c:pt>
                <c:pt idx="170">
                  <c:v>42805.90766660879</c:v>
                </c:pt>
                <c:pt idx="171">
                  <c:v>42805.9144875926</c:v>
                </c:pt>
                <c:pt idx="172">
                  <c:v>42805.92130862269</c:v>
                </c:pt>
                <c:pt idx="173">
                  <c:v>42805.92812951389</c:v>
                </c:pt>
                <c:pt idx="174">
                  <c:v>42805.93495019676</c:v>
                </c:pt>
                <c:pt idx="175">
                  <c:v>42805.94177118057</c:v>
                </c:pt>
                <c:pt idx="176">
                  <c:v>42805.94859222223</c:v>
                </c:pt>
                <c:pt idx="177">
                  <c:v>42805.95541318287</c:v>
                </c:pt>
                <c:pt idx="178">
                  <c:v>42805.96223392362</c:v>
                </c:pt>
                <c:pt idx="179">
                  <c:v>42805.96905489584</c:v>
                </c:pt>
                <c:pt idx="180">
                  <c:v>42805.97587589121</c:v>
                </c:pt>
                <c:pt idx="181">
                  <c:v>42805.98269678241</c:v>
                </c:pt>
                <c:pt idx="182">
                  <c:v>42805.98951751158</c:v>
                </c:pt>
                <c:pt idx="183">
                  <c:v>42805.9963384838</c:v>
                </c:pt>
                <c:pt idx="184">
                  <c:v>42806.00315958334</c:v>
                </c:pt>
                <c:pt idx="185">
                  <c:v>42806.0099804514</c:v>
                </c:pt>
                <c:pt idx="186">
                  <c:v>42806.01680119213</c:v>
                </c:pt>
                <c:pt idx="187">
                  <c:v>42806.02362219908</c:v>
                </c:pt>
                <c:pt idx="188">
                  <c:v>42806.03044319445</c:v>
                </c:pt>
                <c:pt idx="189">
                  <c:v>42806.03726417825</c:v>
                </c:pt>
                <c:pt idx="190">
                  <c:v>42806.0440849537</c:v>
                </c:pt>
                <c:pt idx="191">
                  <c:v>42806.05090597222</c:v>
                </c:pt>
                <c:pt idx="192">
                  <c:v>42806.05772697917</c:v>
                </c:pt>
                <c:pt idx="193">
                  <c:v>42806.06454800926</c:v>
                </c:pt>
                <c:pt idx="194">
                  <c:v>42806.07136909723</c:v>
                </c:pt>
                <c:pt idx="195">
                  <c:v>42806.07819011575</c:v>
                </c:pt>
                <c:pt idx="196">
                  <c:v>42806.08501076389</c:v>
                </c:pt>
                <c:pt idx="197">
                  <c:v>42806.09183175926</c:v>
                </c:pt>
                <c:pt idx="198">
                  <c:v>42806.09865280092</c:v>
                </c:pt>
                <c:pt idx="199">
                  <c:v>42806.10547378472</c:v>
                </c:pt>
                <c:pt idx="200">
                  <c:v>42806.11229453704</c:v>
                </c:pt>
                <c:pt idx="201">
                  <c:v>42806.11911560185</c:v>
                </c:pt>
                <c:pt idx="202">
                  <c:v>42806.12593657408</c:v>
                </c:pt>
                <c:pt idx="203">
                  <c:v>42806.13275752315</c:v>
                </c:pt>
                <c:pt idx="204">
                  <c:v>42806.13957821759</c:v>
                </c:pt>
                <c:pt idx="205">
                  <c:v>42806.14639925925</c:v>
                </c:pt>
                <c:pt idx="206">
                  <c:v>42806.15322018518</c:v>
                </c:pt>
                <c:pt idx="207">
                  <c:v>42806.16004090277</c:v>
                </c:pt>
                <c:pt idx="208">
                  <c:v>42806.16686197916</c:v>
                </c:pt>
                <c:pt idx="209">
                  <c:v>42806.1736829861</c:v>
                </c:pt>
                <c:pt idx="210">
                  <c:v>42806.18050372684</c:v>
                </c:pt>
                <c:pt idx="211">
                  <c:v>42806.18732480323</c:v>
                </c:pt>
                <c:pt idx="212">
                  <c:v>42806.19414584489</c:v>
                </c:pt>
                <c:pt idx="213">
                  <c:v>42806.20096678239</c:v>
                </c:pt>
                <c:pt idx="214">
                  <c:v>42806.20778749999</c:v>
                </c:pt>
                <c:pt idx="215">
                  <c:v>42806.21460851851</c:v>
                </c:pt>
                <c:pt idx="216">
                  <c:v>42806.22142951388</c:v>
                </c:pt>
                <c:pt idx="217">
                  <c:v>42806.22825047452</c:v>
                </c:pt>
                <c:pt idx="218">
                  <c:v>42806.23507123841</c:v>
                </c:pt>
                <c:pt idx="219">
                  <c:v>42806.24189232637</c:v>
                </c:pt>
                <c:pt idx="220">
                  <c:v>42806.24871341434</c:v>
                </c:pt>
                <c:pt idx="221">
                  <c:v>42806.25553437498</c:v>
                </c:pt>
                <c:pt idx="222">
                  <c:v>42806.26235515044</c:v>
                </c:pt>
                <c:pt idx="223">
                  <c:v>42806.26917615739</c:v>
                </c:pt>
                <c:pt idx="224">
                  <c:v>42806.2759972222</c:v>
                </c:pt>
                <c:pt idx="225">
                  <c:v>42806.28281796294</c:v>
                </c:pt>
                <c:pt idx="226">
                  <c:v>42806.28963895831</c:v>
                </c:pt>
                <c:pt idx="227">
                  <c:v>42806.29645982636</c:v>
                </c:pt>
                <c:pt idx="228">
                  <c:v>42806.30328059025</c:v>
                </c:pt>
                <c:pt idx="229">
                  <c:v>42806.31010163192</c:v>
                </c:pt>
                <c:pt idx="230">
                  <c:v>42806.31692263886</c:v>
                </c:pt>
                <c:pt idx="231">
                  <c:v>42806.3237433796</c:v>
                </c:pt>
                <c:pt idx="232">
                  <c:v>42806.33056449071</c:v>
                </c:pt>
                <c:pt idx="233">
                  <c:v>42806.33738550924</c:v>
                </c:pt>
                <c:pt idx="234">
                  <c:v>42806.34420649303</c:v>
                </c:pt>
                <c:pt idx="235">
                  <c:v>42806.35102729165</c:v>
                </c:pt>
                <c:pt idx="236">
                  <c:v>42806.35784836803</c:v>
                </c:pt>
                <c:pt idx="237">
                  <c:v>42806.3646694097</c:v>
                </c:pt>
                <c:pt idx="238">
                  <c:v>42806.37149041664</c:v>
                </c:pt>
                <c:pt idx="239">
                  <c:v>42806.3783111458</c:v>
                </c:pt>
                <c:pt idx="240">
                  <c:v>42806.38513230322</c:v>
                </c:pt>
                <c:pt idx="241">
                  <c:v>42806.39195332174</c:v>
                </c:pt>
                <c:pt idx="242">
                  <c:v>42806.39877420137</c:v>
                </c:pt>
                <c:pt idx="243">
                  <c:v>42806.40559488424</c:v>
                </c:pt>
                <c:pt idx="244">
                  <c:v>42806.41241591434</c:v>
                </c:pt>
                <c:pt idx="245">
                  <c:v>42806.41923697915</c:v>
                </c:pt>
                <c:pt idx="246">
                  <c:v>42806.42605796295</c:v>
                </c:pt>
                <c:pt idx="247">
                  <c:v>42806.43287869212</c:v>
                </c:pt>
                <c:pt idx="248">
                  <c:v>42806.43969968749</c:v>
                </c:pt>
                <c:pt idx="249">
                  <c:v>42806.44652072915</c:v>
                </c:pt>
                <c:pt idx="250">
                  <c:v>42806.4533416898</c:v>
                </c:pt>
                <c:pt idx="251">
                  <c:v>42806.46016246526</c:v>
                </c:pt>
                <c:pt idx="252">
                  <c:v>42806.46698358795</c:v>
                </c:pt>
                <c:pt idx="253">
                  <c:v>42806.47380453702</c:v>
                </c:pt>
                <c:pt idx="254">
                  <c:v>42806.48062527775</c:v>
                </c:pt>
                <c:pt idx="255">
                  <c:v>42806.48744638887</c:v>
                </c:pt>
                <c:pt idx="256">
                  <c:v>42806.49426729165</c:v>
                </c:pt>
                <c:pt idx="257">
                  <c:v>42806.50108796295</c:v>
                </c:pt>
                <c:pt idx="258">
                  <c:v>42806.50790899304</c:v>
                </c:pt>
                <c:pt idx="259">
                  <c:v>42806.51473004628</c:v>
                </c:pt>
                <c:pt idx="260">
                  <c:v>42806.52155101851</c:v>
                </c:pt>
                <c:pt idx="261">
                  <c:v>42806.52837172452</c:v>
                </c:pt>
                <c:pt idx="262">
                  <c:v>42806.53519274305</c:v>
                </c:pt>
                <c:pt idx="263">
                  <c:v>42806.54201371527</c:v>
                </c:pt>
                <c:pt idx="264">
                  <c:v>42806.54883446758</c:v>
                </c:pt>
                <c:pt idx="265">
                  <c:v>42806.5556554861</c:v>
                </c:pt>
                <c:pt idx="266">
                  <c:v>42806.5624764699</c:v>
                </c:pt>
                <c:pt idx="267">
                  <c:v>42806.56929723379</c:v>
                </c:pt>
                <c:pt idx="268">
                  <c:v>42806.57611828703</c:v>
                </c:pt>
                <c:pt idx="269">
                  <c:v>42806.58293931712</c:v>
                </c:pt>
                <c:pt idx="270">
                  <c:v>42806.58976027778</c:v>
                </c:pt>
                <c:pt idx="271">
                  <c:v>42806.59658094907</c:v>
                </c:pt>
                <c:pt idx="272">
                  <c:v>42806.60340197917</c:v>
                </c:pt>
                <c:pt idx="273">
                  <c:v>42806.61022302083</c:v>
                </c:pt>
                <c:pt idx="274">
                  <c:v>42806.61704394676</c:v>
                </c:pt>
                <c:pt idx="275">
                  <c:v>42806.62386474537</c:v>
                </c:pt>
                <c:pt idx="276">
                  <c:v>42806.63068586805</c:v>
                </c:pt>
                <c:pt idx="277">
                  <c:v>42806.63750703703</c:v>
                </c:pt>
                <c:pt idx="278">
                  <c:v>42806.64432806713</c:v>
                </c:pt>
                <c:pt idx="279">
                  <c:v>42806.65114887732</c:v>
                </c:pt>
                <c:pt idx="280">
                  <c:v>42806.65796997685</c:v>
                </c:pt>
                <c:pt idx="281">
                  <c:v>42806.66479099538</c:v>
                </c:pt>
                <c:pt idx="282">
                  <c:v>42806.67161168982</c:v>
                </c:pt>
                <c:pt idx="283">
                  <c:v>42806.67843269676</c:v>
                </c:pt>
                <c:pt idx="284">
                  <c:v>42806.68525373842</c:v>
                </c:pt>
                <c:pt idx="285">
                  <c:v>42806.69207486111</c:v>
                </c:pt>
                <c:pt idx="286">
                  <c:v>42806.69889593749</c:v>
                </c:pt>
                <c:pt idx="287">
                  <c:v>42806.70571697916</c:v>
                </c:pt>
                <c:pt idx="288">
                  <c:v>42806.71253783564</c:v>
                </c:pt>
                <c:pt idx="289">
                  <c:v>42806.71935890046</c:v>
                </c:pt>
                <c:pt idx="290">
                  <c:v>42806.72618002314</c:v>
                </c:pt>
                <c:pt idx="291">
                  <c:v>42806.73300100694</c:v>
                </c:pt>
                <c:pt idx="292">
                  <c:v>42806.73982177083</c:v>
                </c:pt>
                <c:pt idx="293">
                  <c:v>42806.7466428125</c:v>
                </c:pt>
                <c:pt idx="294">
                  <c:v>42806.75346383102</c:v>
                </c:pt>
                <c:pt idx="295">
                  <c:v>42806.76028479166</c:v>
                </c:pt>
                <c:pt idx="296">
                  <c:v>42806.76710552083</c:v>
                </c:pt>
                <c:pt idx="297">
                  <c:v>42806.77392655093</c:v>
                </c:pt>
                <c:pt idx="298">
                  <c:v>42806.78074758103</c:v>
                </c:pt>
                <c:pt idx="299">
                  <c:v>42806.78756855325</c:v>
                </c:pt>
                <c:pt idx="300">
                  <c:v>42806.79438930556</c:v>
                </c:pt>
                <c:pt idx="301">
                  <c:v>42806.80121041667</c:v>
                </c:pt>
                <c:pt idx="302">
                  <c:v>42806.8080314352</c:v>
                </c:pt>
                <c:pt idx="303">
                  <c:v>42806.81485239584</c:v>
                </c:pt>
                <c:pt idx="304">
                  <c:v>42806.82167311344</c:v>
                </c:pt>
                <c:pt idx="305">
                  <c:v>42806.82849414353</c:v>
                </c:pt>
                <c:pt idx="306">
                  <c:v>42806.83531517363</c:v>
                </c:pt>
                <c:pt idx="307">
                  <c:v>42806.84213594908</c:v>
                </c:pt>
                <c:pt idx="308">
                  <c:v>42806.84895694445</c:v>
                </c:pt>
                <c:pt idx="309">
                  <c:v>42806.85577792825</c:v>
                </c:pt>
                <c:pt idx="310">
                  <c:v>42806.86259865742</c:v>
                </c:pt>
                <c:pt idx="311">
                  <c:v>42806.86941974539</c:v>
                </c:pt>
                <c:pt idx="312">
                  <c:v>42806.87624079862</c:v>
                </c:pt>
                <c:pt idx="313">
                  <c:v>42806.883061794</c:v>
                </c:pt>
                <c:pt idx="314">
                  <c:v>42806.88988247686</c:v>
                </c:pt>
                <c:pt idx="315">
                  <c:v>42806.89670365742</c:v>
                </c:pt>
                <c:pt idx="316">
                  <c:v>42806.90352474539</c:v>
                </c:pt>
                <c:pt idx="317">
                  <c:v>42806.91034579862</c:v>
                </c:pt>
                <c:pt idx="318">
                  <c:v>42806.91716686344</c:v>
                </c:pt>
                <c:pt idx="319">
                  <c:v>42806.92398791669</c:v>
                </c:pt>
                <c:pt idx="320">
                  <c:v>42806.9308086227</c:v>
                </c:pt>
                <c:pt idx="321">
                  <c:v>42806.93762968752</c:v>
                </c:pt>
                <c:pt idx="322">
                  <c:v>42806.94445076391</c:v>
                </c:pt>
                <c:pt idx="323">
                  <c:v>42806.95127168983</c:v>
                </c:pt>
                <c:pt idx="324">
                  <c:v>42806.95809244214</c:v>
                </c:pt>
                <c:pt idx="325">
                  <c:v>42806.96491354168</c:v>
                </c:pt>
                <c:pt idx="326">
                  <c:v>42806.97173461807</c:v>
                </c:pt>
                <c:pt idx="327">
                  <c:v>42806.9785554051</c:v>
                </c:pt>
                <c:pt idx="328">
                  <c:v>42806.98537651622</c:v>
                </c:pt>
                <c:pt idx="329">
                  <c:v>42806.99219745372</c:v>
                </c:pt>
                <c:pt idx="330">
                  <c:v>42806.99901822918</c:v>
                </c:pt>
                <c:pt idx="331">
                  <c:v>42807.00583932871</c:v>
                </c:pt>
                <c:pt idx="332">
                  <c:v>42807.01266037038</c:v>
                </c:pt>
                <c:pt idx="333">
                  <c:v>42807.01948136575</c:v>
                </c:pt>
                <c:pt idx="334">
                  <c:v>42807.02630209492</c:v>
                </c:pt>
                <c:pt idx="335">
                  <c:v>42807.03312312502</c:v>
                </c:pt>
                <c:pt idx="336">
                  <c:v>42807.03994417826</c:v>
                </c:pt>
                <c:pt idx="337">
                  <c:v>42807.04676515048</c:v>
                </c:pt>
                <c:pt idx="338">
                  <c:v>42807.05358587965</c:v>
                </c:pt>
                <c:pt idx="339">
                  <c:v>42807.06040689817</c:v>
                </c:pt>
                <c:pt idx="340">
                  <c:v>42807.06722791669</c:v>
                </c:pt>
                <c:pt idx="341">
                  <c:v>42807.07404879632</c:v>
                </c:pt>
                <c:pt idx="342">
                  <c:v>42807.08086949076</c:v>
                </c:pt>
                <c:pt idx="343">
                  <c:v>42807.0876905903</c:v>
                </c:pt>
                <c:pt idx="344">
                  <c:v>42807.09451150465</c:v>
                </c:pt>
                <c:pt idx="345">
                  <c:v>42807.10133253474</c:v>
                </c:pt>
                <c:pt idx="346">
                  <c:v>42807.10815359956</c:v>
                </c:pt>
                <c:pt idx="347">
                  <c:v>42807.11497453706</c:v>
                </c:pt>
                <c:pt idx="348">
                  <c:v>42807.12179530095</c:v>
                </c:pt>
                <c:pt idx="349">
                  <c:v>42807.12861636577</c:v>
                </c:pt>
                <c:pt idx="350">
                  <c:v>42807.13543744215</c:v>
                </c:pt>
                <c:pt idx="351">
                  <c:v>42807.14225814817</c:v>
                </c:pt>
                <c:pt idx="352">
                  <c:v>42807.14907924771</c:v>
                </c:pt>
                <c:pt idx="353">
                  <c:v>42807.15590013892</c:v>
                </c:pt>
                <c:pt idx="354">
                  <c:v>42807.16272083336</c:v>
                </c:pt>
                <c:pt idx="355">
                  <c:v>42807.16954180558</c:v>
                </c:pt>
                <c:pt idx="356">
                  <c:v>42807.17636281253</c:v>
                </c:pt>
                <c:pt idx="357">
                  <c:v>42807.18318378475</c:v>
                </c:pt>
                <c:pt idx="358">
                  <c:v>42807.19000450234</c:v>
                </c:pt>
                <c:pt idx="359">
                  <c:v>42807.19682557873</c:v>
                </c:pt>
                <c:pt idx="360">
                  <c:v>42807.20364664355</c:v>
                </c:pt>
                <c:pt idx="361">
                  <c:v>42807.21046756947</c:v>
                </c:pt>
                <c:pt idx="362">
                  <c:v>42807.21728826391</c:v>
                </c:pt>
                <c:pt idx="363">
                  <c:v>42807.22410930558</c:v>
                </c:pt>
                <c:pt idx="364">
                  <c:v>42807.2309303704</c:v>
                </c:pt>
                <c:pt idx="365">
                  <c:v>42807.23775112271</c:v>
                </c:pt>
                <c:pt idx="366">
                  <c:v>42807.2445721528</c:v>
                </c:pt>
                <c:pt idx="367">
                  <c:v>42807.25139309031</c:v>
                </c:pt>
                <c:pt idx="368">
                  <c:v>42807.25821381947</c:v>
                </c:pt>
                <c:pt idx="369">
                  <c:v>42807.2650347917</c:v>
                </c:pt>
                <c:pt idx="370">
                  <c:v>42807.27185583337</c:v>
                </c:pt>
                <c:pt idx="371">
                  <c:v>42807.27867677087</c:v>
                </c:pt>
                <c:pt idx="372">
                  <c:v>42807.28549783568</c:v>
                </c:pt>
                <c:pt idx="373">
                  <c:v>42807.29231892365</c:v>
                </c:pt>
                <c:pt idx="374">
                  <c:v>42807.29913964124</c:v>
                </c:pt>
                <c:pt idx="375">
                  <c:v>42807.30596074078</c:v>
                </c:pt>
                <c:pt idx="376">
                  <c:v>42807.31278177087</c:v>
                </c:pt>
                <c:pt idx="377">
                  <c:v>42807.31960270837</c:v>
                </c:pt>
                <c:pt idx="378">
                  <c:v>42807.32642350699</c:v>
                </c:pt>
                <c:pt idx="379">
                  <c:v>42807.33324471069</c:v>
                </c:pt>
                <c:pt idx="380">
                  <c:v>42807.34006590282</c:v>
                </c:pt>
                <c:pt idx="381">
                  <c:v>42807.3468870255</c:v>
                </c:pt>
                <c:pt idx="382">
                  <c:v>42807.35370790513</c:v>
                </c:pt>
                <c:pt idx="383">
                  <c:v>42807.36052913198</c:v>
                </c:pt>
                <c:pt idx="384">
                  <c:v>42807.36735035883</c:v>
                </c:pt>
                <c:pt idx="385">
                  <c:v>42807.37417126162</c:v>
                </c:pt>
                <c:pt idx="386">
                  <c:v>42807.38099250005</c:v>
                </c:pt>
                <c:pt idx="387">
                  <c:v>42807.38781365745</c:v>
                </c:pt>
                <c:pt idx="388">
                  <c:v>42807.39463456024</c:v>
                </c:pt>
                <c:pt idx="389">
                  <c:v>42807.40145579867</c:v>
                </c:pt>
                <c:pt idx="390">
                  <c:v>42807.4082770834</c:v>
                </c:pt>
                <c:pt idx="391">
                  <c:v>42807.41509804403</c:v>
                </c:pt>
                <c:pt idx="392">
                  <c:v>42807.42191931719</c:v>
                </c:pt>
                <c:pt idx="393">
                  <c:v>42807.42874048617</c:v>
                </c:pt>
                <c:pt idx="394">
                  <c:v>42807.4355614584</c:v>
                </c:pt>
                <c:pt idx="395">
                  <c:v>42807.44238273154</c:v>
                </c:pt>
                <c:pt idx="396">
                  <c:v>42807.44920400469</c:v>
                </c:pt>
                <c:pt idx="397">
                  <c:v>42807.45602518525</c:v>
                </c:pt>
                <c:pt idx="398">
                  <c:v>42807.46284615747</c:v>
                </c:pt>
                <c:pt idx="399">
                  <c:v>42807.4696674422</c:v>
                </c:pt>
                <c:pt idx="400">
                  <c:v>42807.47648871534</c:v>
                </c:pt>
                <c:pt idx="401">
                  <c:v>42807.48330990747</c:v>
                </c:pt>
                <c:pt idx="402">
                  <c:v>42807.4901308797</c:v>
                </c:pt>
                <c:pt idx="403">
                  <c:v>42807.49695214127</c:v>
                </c:pt>
                <c:pt idx="404">
                  <c:v>42807.50377332183</c:v>
                </c:pt>
                <c:pt idx="405">
                  <c:v>42807.51059459497</c:v>
                </c:pt>
                <c:pt idx="406">
                  <c:v>42807.51741585655</c:v>
                </c:pt>
                <c:pt idx="407">
                  <c:v>42807.5242370371</c:v>
                </c:pt>
                <c:pt idx="408">
                  <c:v>42807.53105800933</c:v>
                </c:pt>
                <c:pt idx="409">
                  <c:v>42807.53787929405</c:v>
                </c:pt>
                <c:pt idx="410">
                  <c:v>42807.5447005672</c:v>
                </c:pt>
                <c:pt idx="411">
                  <c:v>42807.55152175933</c:v>
                </c:pt>
                <c:pt idx="412">
                  <c:v>42807.55834273156</c:v>
                </c:pt>
                <c:pt idx="413">
                  <c:v>42807.56516401628</c:v>
                </c:pt>
                <c:pt idx="414">
                  <c:v>42807.57198516212</c:v>
                </c:pt>
                <c:pt idx="415">
                  <c:v>42807.57880613434</c:v>
                </c:pt>
                <c:pt idx="416">
                  <c:v>42807.58562741907</c:v>
                </c:pt>
                <c:pt idx="417">
                  <c:v>42807.59244862277</c:v>
                </c:pt>
                <c:pt idx="418">
                  <c:v>42807.59926958341</c:v>
                </c:pt>
                <c:pt idx="419">
                  <c:v>42807.60609086814</c:v>
                </c:pt>
                <c:pt idx="420">
                  <c:v>42807.61291212971</c:v>
                </c:pt>
                <c:pt idx="421">
                  <c:v>42807.61973331027</c:v>
                </c:pt>
                <c:pt idx="422">
                  <c:v>42807.6265542825</c:v>
                </c:pt>
                <c:pt idx="423">
                  <c:v>42807.63337556722</c:v>
                </c:pt>
                <c:pt idx="424">
                  <c:v>42807.64019675935</c:v>
                </c:pt>
                <c:pt idx="425">
                  <c:v>42807.64701772</c:v>
                </c:pt>
                <c:pt idx="426">
                  <c:v>42807.65383901629</c:v>
                </c:pt>
                <c:pt idx="427">
                  <c:v>42807.66066021999</c:v>
                </c:pt>
                <c:pt idx="428">
                  <c:v>42807.66748120379</c:v>
                </c:pt>
                <c:pt idx="429">
                  <c:v>42807.67430252324</c:v>
                </c:pt>
                <c:pt idx="430">
                  <c:v>42807.68112371537</c:v>
                </c:pt>
                <c:pt idx="431">
                  <c:v>42807.68794496536</c:v>
                </c:pt>
                <c:pt idx="432">
                  <c:v>42807.69476621536</c:v>
                </c:pt>
                <c:pt idx="433">
                  <c:v>42807.70158740749</c:v>
                </c:pt>
                <c:pt idx="434">
                  <c:v>42807.70840837972</c:v>
                </c:pt>
                <c:pt idx="435">
                  <c:v>42807.71522965287</c:v>
                </c:pt>
                <c:pt idx="436">
                  <c:v>42807.72205092602</c:v>
                </c:pt>
                <c:pt idx="437">
                  <c:v>42807.72887211815</c:v>
                </c:pt>
                <c:pt idx="438">
                  <c:v>42807.73569309037</c:v>
                </c:pt>
                <c:pt idx="439">
                  <c:v>42807.7425143288</c:v>
                </c:pt>
                <c:pt idx="440">
                  <c:v>42807.74933552093</c:v>
                </c:pt>
                <c:pt idx="441">
                  <c:v>42807.75615648157</c:v>
                </c:pt>
                <c:pt idx="442">
                  <c:v>42807.76297769685</c:v>
                </c:pt>
                <c:pt idx="443">
                  <c:v>42807.76979890055</c:v>
                </c:pt>
                <c:pt idx="444">
                  <c:v>42807.77662016213</c:v>
                </c:pt>
                <c:pt idx="445">
                  <c:v>42807.78344138898</c:v>
                </c:pt>
                <c:pt idx="446">
                  <c:v>42807.79026252324</c:v>
                </c:pt>
                <c:pt idx="447">
                  <c:v>42807.79708341444</c:v>
                </c:pt>
                <c:pt idx="448">
                  <c:v>42807.80390465287</c:v>
                </c:pt>
                <c:pt idx="449">
                  <c:v>42807.81072583343</c:v>
                </c:pt>
                <c:pt idx="450">
                  <c:v>42807.81754688667</c:v>
                </c:pt>
                <c:pt idx="451">
                  <c:v>42807.82436781259</c:v>
                </c:pt>
                <c:pt idx="452">
                  <c:v>42807.83118900473</c:v>
                </c:pt>
                <c:pt idx="453">
                  <c:v>42807.83801003482</c:v>
                </c:pt>
                <c:pt idx="454">
                  <c:v>42807.84483122695</c:v>
                </c:pt>
                <c:pt idx="455">
                  <c:v>42807.85165234963</c:v>
                </c:pt>
                <c:pt idx="456">
                  <c:v>42807.85847342602</c:v>
                </c:pt>
                <c:pt idx="457">
                  <c:v>42807.86529423621</c:v>
                </c:pt>
                <c:pt idx="458">
                  <c:v>42807.8721153589</c:v>
                </c:pt>
                <c:pt idx="459">
                  <c:v>42807.87893644685</c:v>
                </c:pt>
                <c:pt idx="460">
                  <c:v>42807.88575753482</c:v>
                </c:pt>
                <c:pt idx="461">
                  <c:v>42807.89257871537</c:v>
                </c:pt>
                <c:pt idx="462">
                  <c:v>42807.89939987278</c:v>
                </c:pt>
                <c:pt idx="463">
                  <c:v>42807.90622075241</c:v>
                </c:pt>
                <c:pt idx="464">
                  <c:v>42807.9130418288</c:v>
                </c:pt>
                <c:pt idx="465">
                  <c:v>42807.91986292833</c:v>
                </c:pt>
                <c:pt idx="466">
                  <c:v>42807.92668399315</c:v>
                </c:pt>
                <c:pt idx="467">
                  <c:v>42807.93350482648</c:v>
                </c:pt>
                <c:pt idx="468">
                  <c:v>42807.94032597232</c:v>
                </c:pt>
                <c:pt idx="469">
                  <c:v>42807.94714711815</c:v>
                </c:pt>
                <c:pt idx="470">
                  <c:v>42807.95396815982</c:v>
                </c:pt>
                <c:pt idx="471">
                  <c:v>42807.96078893528</c:v>
                </c:pt>
                <c:pt idx="472">
                  <c:v>42807.9676100464</c:v>
                </c:pt>
                <c:pt idx="473">
                  <c:v>42807.97443119222</c:v>
                </c:pt>
                <c:pt idx="474">
                  <c:v>42807.98125225704</c:v>
                </c:pt>
                <c:pt idx="475">
                  <c:v>42807.9880731251</c:v>
                </c:pt>
                <c:pt idx="476">
                  <c:v>42807.99489424777</c:v>
                </c:pt>
                <c:pt idx="477">
                  <c:v>42808.00171538204</c:v>
                </c:pt>
                <c:pt idx="478">
                  <c:v>42808.00853653945</c:v>
                </c:pt>
                <c:pt idx="479">
                  <c:v>42808.01535765056</c:v>
                </c:pt>
                <c:pt idx="480">
                  <c:v>42808.02217876168</c:v>
                </c:pt>
                <c:pt idx="481">
                  <c:v>42808.02899954871</c:v>
                </c:pt>
                <c:pt idx="482">
                  <c:v>42808.03582063667</c:v>
                </c:pt>
                <c:pt idx="483">
                  <c:v>42808.04264173621</c:v>
                </c:pt>
                <c:pt idx="484">
                  <c:v>42808.0494625464</c:v>
                </c:pt>
                <c:pt idx="485">
                  <c:v>42808.05628366908</c:v>
                </c:pt>
                <c:pt idx="486">
                  <c:v>42808.06310472232</c:v>
                </c:pt>
                <c:pt idx="487">
                  <c:v>42808.06992556723</c:v>
                </c:pt>
                <c:pt idx="488">
                  <c:v>42808.07674674779</c:v>
                </c:pt>
                <c:pt idx="489">
                  <c:v>42808.08356787047</c:v>
                </c:pt>
                <c:pt idx="490">
                  <c:v>42808.09038894685</c:v>
                </c:pt>
                <c:pt idx="491">
                  <c:v>42808.09720979176</c:v>
                </c:pt>
                <c:pt idx="492">
                  <c:v>42808.10403090287</c:v>
                </c:pt>
                <c:pt idx="493">
                  <c:v>42808.11085200241</c:v>
                </c:pt>
                <c:pt idx="494">
                  <c:v>42808.11767305565</c:v>
                </c:pt>
                <c:pt idx="495">
                  <c:v>42808.12449388899</c:v>
                </c:pt>
                <c:pt idx="496">
                  <c:v>42808.13131501167</c:v>
                </c:pt>
                <c:pt idx="497">
                  <c:v>42808.13813612278</c:v>
                </c:pt>
                <c:pt idx="498">
                  <c:v>42808.14495695611</c:v>
                </c:pt>
                <c:pt idx="499">
                  <c:v>42808.1517780325</c:v>
                </c:pt>
                <c:pt idx="500">
                  <c:v>42808.15859912046</c:v>
                </c:pt>
                <c:pt idx="501">
                  <c:v>42808.1654199538</c:v>
                </c:pt>
                <c:pt idx="502">
                  <c:v>42808.17224111121</c:v>
                </c:pt>
                <c:pt idx="503">
                  <c:v>42808.17906225704</c:v>
                </c:pt>
                <c:pt idx="504">
                  <c:v>42808.18588333343</c:v>
                </c:pt>
                <c:pt idx="505">
                  <c:v>42808.19270444454</c:v>
                </c:pt>
                <c:pt idx="506">
                  <c:v>42808.1995255788</c:v>
                </c:pt>
                <c:pt idx="507">
                  <c:v>42808.20634641213</c:v>
                </c:pt>
                <c:pt idx="508">
                  <c:v>42808.21316752324</c:v>
                </c:pt>
                <c:pt idx="509">
                  <c:v>42808.2199886575</c:v>
                </c:pt>
                <c:pt idx="510">
                  <c:v>42808.2268096876</c:v>
                </c:pt>
                <c:pt idx="511">
                  <c:v>42808.23363049779</c:v>
                </c:pt>
                <c:pt idx="512">
                  <c:v>42808.24045159732</c:v>
                </c:pt>
                <c:pt idx="513">
                  <c:v>42808.24727275474</c:v>
                </c:pt>
                <c:pt idx="514">
                  <c:v>42808.25409380797</c:v>
                </c:pt>
                <c:pt idx="515">
                  <c:v>42808.26091464131</c:v>
                </c:pt>
                <c:pt idx="516">
                  <c:v>42808.26773577557</c:v>
                </c:pt>
                <c:pt idx="517">
                  <c:v>42808.2745569214</c:v>
                </c:pt>
                <c:pt idx="518">
                  <c:v>42808.28137769686</c:v>
                </c:pt>
                <c:pt idx="519">
                  <c:v>42808.28819880797</c:v>
                </c:pt>
                <c:pt idx="520">
                  <c:v>42808.29501990751</c:v>
                </c:pt>
                <c:pt idx="521">
                  <c:v>42808.30184074085</c:v>
                </c:pt>
                <c:pt idx="522">
                  <c:v>42808.30866189825</c:v>
                </c:pt>
                <c:pt idx="523">
                  <c:v>42808.31548297464</c:v>
                </c:pt>
                <c:pt idx="524">
                  <c:v>42808.32230407417</c:v>
                </c:pt>
                <c:pt idx="525">
                  <c:v>42808.32912517372</c:v>
                </c:pt>
                <c:pt idx="526">
                  <c:v>42808.3359462964</c:v>
                </c:pt>
                <c:pt idx="527">
                  <c:v>42808.3427672339</c:v>
                </c:pt>
                <c:pt idx="528">
                  <c:v>42808.34958840288</c:v>
                </c:pt>
                <c:pt idx="529">
                  <c:v>42808.35640957186</c:v>
                </c:pt>
                <c:pt idx="530">
                  <c:v>42808.36323069454</c:v>
                </c:pt>
                <c:pt idx="531">
                  <c:v>42808.37005158575</c:v>
                </c:pt>
                <c:pt idx="532">
                  <c:v>42808.37687287047</c:v>
                </c:pt>
                <c:pt idx="533">
                  <c:v>42808.38369414362</c:v>
                </c:pt>
                <c:pt idx="534">
                  <c:v>42808.39051530103</c:v>
                </c:pt>
                <c:pt idx="535">
                  <c:v>42808.39733628483</c:v>
                </c:pt>
                <c:pt idx="536">
                  <c:v>42808.40415755798</c:v>
                </c:pt>
                <c:pt idx="537">
                  <c:v>42808.41097875011</c:v>
                </c:pt>
                <c:pt idx="538">
                  <c:v>42808.41779972234</c:v>
                </c:pt>
                <c:pt idx="539">
                  <c:v>42808.42462100706</c:v>
                </c:pt>
                <c:pt idx="540">
                  <c:v>42808.43144219919</c:v>
                </c:pt>
                <c:pt idx="541">
                  <c:v>42808.43826315984</c:v>
                </c:pt>
                <c:pt idx="542">
                  <c:v>42808.44508444456</c:v>
                </c:pt>
                <c:pt idx="543">
                  <c:v>42808.45190571772</c:v>
                </c:pt>
                <c:pt idx="544">
                  <c:v>42808.45872670152</c:v>
                </c:pt>
                <c:pt idx="545">
                  <c:v>42808.46554798624</c:v>
                </c:pt>
                <c:pt idx="546">
                  <c:v>42808.47236920152</c:v>
                </c:pt>
                <c:pt idx="547">
                  <c:v>42808.47919017374</c:v>
                </c:pt>
                <c:pt idx="548">
                  <c:v>42808.48601145846</c:v>
                </c:pt>
                <c:pt idx="549">
                  <c:v>42808.4928327432</c:v>
                </c:pt>
                <c:pt idx="550">
                  <c:v>42808.4996539469</c:v>
                </c:pt>
                <c:pt idx="551">
                  <c:v>42808.50647490754</c:v>
                </c:pt>
                <c:pt idx="552">
                  <c:v>42808.51329620383</c:v>
                </c:pt>
                <c:pt idx="553">
                  <c:v>42808.52011748855</c:v>
                </c:pt>
                <c:pt idx="554">
                  <c:v>42808.52693870384</c:v>
                </c:pt>
                <c:pt idx="555">
                  <c:v>42808.53375997698</c:v>
                </c:pt>
                <c:pt idx="556">
                  <c:v>42808.54058127328</c:v>
                </c:pt>
                <c:pt idx="557">
                  <c:v>42808.5474022455</c:v>
                </c:pt>
                <c:pt idx="558">
                  <c:v>42808.55422351865</c:v>
                </c:pt>
                <c:pt idx="559">
                  <c:v>42808.56104481495</c:v>
                </c:pt>
                <c:pt idx="560">
                  <c:v>42808.56786603022</c:v>
                </c:pt>
                <c:pt idx="561">
                  <c:v>42808.57468730337</c:v>
                </c:pt>
                <c:pt idx="562">
                  <c:v>42808.58150856494</c:v>
                </c:pt>
                <c:pt idx="563">
                  <c:v>42808.58832953717</c:v>
                </c:pt>
                <c:pt idx="564">
                  <c:v>42808.59515082189</c:v>
                </c:pt>
                <c:pt idx="565">
                  <c:v>42808.60197210662</c:v>
                </c:pt>
              </c:numCache>
            </c:numRef>
          </c:xVal>
          <c:yVal>
            <c:numRef>
              <c:f>Data!$D$7:$D$572</c:f>
              <c:numCache>
                <c:formatCode>General</c:formatCode>
                <c:ptCount val="566"/>
                <c:pt idx="0">
                  <c:v>29.05</c:v>
                </c:pt>
                <c:pt idx="1">
                  <c:v>28.84</c:v>
                </c:pt>
                <c:pt idx="2">
                  <c:v>28.24</c:v>
                </c:pt>
                <c:pt idx="3">
                  <c:v>27.66</c:v>
                </c:pt>
                <c:pt idx="4">
                  <c:v>27.24</c:v>
                </c:pt>
                <c:pt idx="5">
                  <c:v>27.73</c:v>
                </c:pt>
                <c:pt idx="6">
                  <c:v>28.31</c:v>
                </c:pt>
                <c:pt idx="7">
                  <c:v>28.62</c:v>
                </c:pt>
                <c:pt idx="8">
                  <c:v>28.68</c:v>
                </c:pt>
                <c:pt idx="9">
                  <c:v>28.7</c:v>
                </c:pt>
                <c:pt idx="10">
                  <c:v>28.74</c:v>
                </c:pt>
                <c:pt idx="11">
                  <c:v>28.63</c:v>
                </c:pt>
                <c:pt idx="12">
                  <c:v>28.4</c:v>
                </c:pt>
                <c:pt idx="13">
                  <c:v>28.13</c:v>
                </c:pt>
                <c:pt idx="14">
                  <c:v>28.13</c:v>
                </c:pt>
                <c:pt idx="15">
                  <c:v>27.89</c:v>
                </c:pt>
                <c:pt idx="16">
                  <c:v>27.62</c:v>
                </c:pt>
                <c:pt idx="17">
                  <c:v>27.35</c:v>
                </c:pt>
                <c:pt idx="18">
                  <c:v>26.82</c:v>
                </c:pt>
                <c:pt idx="19">
                  <c:v>26.33</c:v>
                </c:pt>
                <c:pt idx="20">
                  <c:v>25.73</c:v>
                </c:pt>
                <c:pt idx="21">
                  <c:v>25.3</c:v>
                </c:pt>
                <c:pt idx="22">
                  <c:v>25.34</c:v>
                </c:pt>
                <c:pt idx="23">
                  <c:v>25.72</c:v>
                </c:pt>
                <c:pt idx="24">
                  <c:v>25.98</c:v>
                </c:pt>
                <c:pt idx="25">
                  <c:v>25.99</c:v>
                </c:pt>
                <c:pt idx="26">
                  <c:v>25.88</c:v>
                </c:pt>
                <c:pt idx="27">
                  <c:v>25.78</c:v>
                </c:pt>
                <c:pt idx="28">
                  <c:v>25.65</c:v>
                </c:pt>
                <c:pt idx="29">
                  <c:v>25.51</c:v>
                </c:pt>
                <c:pt idx="30">
                  <c:v>25.32</c:v>
                </c:pt>
                <c:pt idx="31">
                  <c:v>25.16</c:v>
                </c:pt>
                <c:pt idx="32">
                  <c:v>24.99</c:v>
                </c:pt>
                <c:pt idx="33">
                  <c:v>24.84</c:v>
                </c:pt>
                <c:pt idx="34">
                  <c:v>24.66</c:v>
                </c:pt>
                <c:pt idx="35">
                  <c:v>24.48</c:v>
                </c:pt>
                <c:pt idx="36">
                  <c:v>24.32</c:v>
                </c:pt>
                <c:pt idx="37">
                  <c:v>24.1</c:v>
                </c:pt>
                <c:pt idx="38">
                  <c:v>23.9</c:v>
                </c:pt>
                <c:pt idx="39">
                  <c:v>23.67</c:v>
                </c:pt>
                <c:pt idx="40">
                  <c:v>23.42</c:v>
                </c:pt>
                <c:pt idx="41">
                  <c:v>23.13</c:v>
                </c:pt>
                <c:pt idx="42">
                  <c:v>22.88</c:v>
                </c:pt>
                <c:pt idx="43">
                  <c:v>22.62</c:v>
                </c:pt>
                <c:pt idx="44">
                  <c:v>22.39</c:v>
                </c:pt>
                <c:pt idx="45">
                  <c:v>22.17</c:v>
                </c:pt>
                <c:pt idx="46">
                  <c:v>21.98</c:v>
                </c:pt>
                <c:pt idx="47">
                  <c:v>21.75</c:v>
                </c:pt>
                <c:pt idx="48">
                  <c:v>21.52</c:v>
                </c:pt>
                <c:pt idx="49">
                  <c:v>21.32</c:v>
                </c:pt>
                <c:pt idx="50">
                  <c:v>21.11</c:v>
                </c:pt>
                <c:pt idx="51">
                  <c:v>20.88</c:v>
                </c:pt>
                <c:pt idx="52">
                  <c:v>20.7</c:v>
                </c:pt>
                <c:pt idx="53">
                  <c:v>20.48</c:v>
                </c:pt>
                <c:pt idx="54">
                  <c:v>20.27</c:v>
                </c:pt>
                <c:pt idx="55">
                  <c:v>20.06</c:v>
                </c:pt>
                <c:pt idx="56">
                  <c:v>19.86</c:v>
                </c:pt>
                <c:pt idx="57">
                  <c:v>19.65</c:v>
                </c:pt>
                <c:pt idx="58">
                  <c:v>19.47</c:v>
                </c:pt>
                <c:pt idx="59">
                  <c:v>19.27</c:v>
                </c:pt>
                <c:pt idx="60">
                  <c:v>19.09</c:v>
                </c:pt>
                <c:pt idx="61">
                  <c:v>18.91</c:v>
                </c:pt>
                <c:pt idx="62">
                  <c:v>18.75</c:v>
                </c:pt>
                <c:pt idx="63">
                  <c:v>18.54</c:v>
                </c:pt>
                <c:pt idx="64">
                  <c:v>18.35</c:v>
                </c:pt>
                <c:pt idx="65">
                  <c:v>18.18</c:v>
                </c:pt>
                <c:pt idx="66">
                  <c:v>18.0</c:v>
                </c:pt>
                <c:pt idx="67">
                  <c:v>17.8</c:v>
                </c:pt>
                <c:pt idx="68">
                  <c:v>17.64</c:v>
                </c:pt>
                <c:pt idx="69">
                  <c:v>17.46</c:v>
                </c:pt>
                <c:pt idx="70">
                  <c:v>17.32</c:v>
                </c:pt>
                <c:pt idx="71">
                  <c:v>17.15</c:v>
                </c:pt>
                <c:pt idx="72">
                  <c:v>17.03</c:v>
                </c:pt>
                <c:pt idx="73">
                  <c:v>16.88</c:v>
                </c:pt>
                <c:pt idx="74">
                  <c:v>16.76</c:v>
                </c:pt>
                <c:pt idx="75">
                  <c:v>16.61</c:v>
                </c:pt>
                <c:pt idx="76">
                  <c:v>16.46</c:v>
                </c:pt>
                <c:pt idx="77">
                  <c:v>16.33</c:v>
                </c:pt>
                <c:pt idx="78">
                  <c:v>16.21</c:v>
                </c:pt>
                <c:pt idx="79">
                  <c:v>16.09</c:v>
                </c:pt>
                <c:pt idx="80">
                  <c:v>15.98</c:v>
                </c:pt>
                <c:pt idx="81">
                  <c:v>15.87</c:v>
                </c:pt>
                <c:pt idx="82">
                  <c:v>15.82</c:v>
                </c:pt>
                <c:pt idx="83">
                  <c:v>15.85</c:v>
                </c:pt>
                <c:pt idx="84">
                  <c:v>15.94</c:v>
                </c:pt>
                <c:pt idx="85">
                  <c:v>16.13</c:v>
                </c:pt>
                <c:pt idx="86">
                  <c:v>16.39</c:v>
                </c:pt>
                <c:pt idx="87">
                  <c:v>17.03</c:v>
                </c:pt>
                <c:pt idx="88">
                  <c:v>17.39</c:v>
                </c:pt>
                <c:pt idx="89">
                  <c:v>17.7</c:v>
                </c:pt>
                <c:pt idx="90">
                  <c:v>18.04</c:v>
                </c:pt>
                <c:pt idx="91">
                  <c:v>18.44</c:v>
                </c:pt>
                <c:pt idx="92">
                  <c:v>18.92</c:v>
                </c:pt>
                <c:pt idx="93">
                  <c:v>19.4</c:v>
                </c:pt>
                <c:pt idx="94">
                  <c:v>19.94</c:v>
                </c:pt>
                <c:pt idx="95">
                  <c:v>20.49</c:v>
                </c:pt>
                <c:pt idx="96">
                  <c:v>21.52</c:v>
                </c:pt>
                <c:pt idx="97">
                  <c:v>26.11</c:v>
                </c:pt>
                <c:pt idx="98">
                  <c:v>28.45</c:v>
                </c:pt>
                <c:pt idx="99">
                  <c:v>29.1</c:v>
                </c:pt>
                <c:pt idx="100">
                  <c:v>30.44</c:v>
                </c:pt>
                <c:pt idx="101">
                  <c:v>30.29</c:v>
                </c:pt>
                <c:pt idx="102">
                  <c:v>30.32</c:v>
                </c:pt>
                <c:pt idx="103">
                  <c:v>29.88</c:v>
                </c:pt>
                <c:pt idx="104">
                  <c:v>29.4</c:v>
                </c:pt>
                <c:pt idx="105">
                  <c:v>29.07</c:v>
                </c:pt>
                <c:pt idx="106">
                  <c:v>28.86</c:v>
                </c:pt>
                <c:pt idx="107">
                  <c:v>29.04</c:v>
                </c:pt>
                <c:pt idx="108">
                  <c:v>29.87</c:v>
                </c:pt>
                <c:pt idx="109">
                  <c:v>31.12</c:v>
                </c:pt>
                <c:pt idx="110">
                  <c:v>31.29</c:v>
                </c:pt>
                <c:pt idx="111">
                  <c:v>31.9</c:v>
                </c:pt>
                <c:pt idx="112">
                  <c:v>31.97</c:v>
                </c:pt>
                <c:pt idx="113">
                  <c:v>32.06</c:v>
                </c:pt>
                <c:pt idx="114">
                  <c:v>32.25</c:v>
                </c:pt>
                <c:pt idx="115">
                  <c:v>32.52</c:v>
                </c:pt>
                <c:pt idx="116">
                  <c:v>32.82</c:v>
                </c:pt>
                <c:pt idx="117">
                  <c:v>33.16</c:v>
                </c:pt>
                <c:pt idx="118">
                  <c:v>33.64</c:v>
                </c:pt>
                <c:pt idx="119">
                  <c:v>34.09</c:v>
                </c:pt>
                <c:pt idx="120">
                  <c:v>33.75</c:v>
                </c:pt>
                <c:pt idx="121">
                  <c:v>33.11</c:v>
                </c:pt>
                <c:pt idx="122">
                  <c:v>32.24</c:v>
                </c:pt>
                <c:pt idx="123">
                  <c:v>29.63</c:v>
                </c:pt>
                <c:pt idx="124">
                  <c:v>27.77</c:v>
                </c:pt>
                <c:pt idx="125">
                  <c:v>26.61</c:v>
                </c:pt>
                <c:pt idx="126">
                  <c:v>25.89</c:v>
                </c:pt>
                <c:pt idx="127">
                  <c:v>25.44</c:v>
                </c:pt>
                <c:pt idx="128">
                  <c:v>25.16</c:v>
                </c:pt>
                <c:pt idx="129">
                  <c:v>24.97</c:v>
                </c:pt>
                <c:pt idx="130">
                  <c:v>24.85</c:v>
                </c:pt>
                <c:pt idx="131">
                  <c:v>24.78</c:v>
                </c:pt>
                <c:pt idx="132">
                  <c:v>24.72</c:v>
                </c:pt>
                <c:pt idx="133">
                  <c:v>25.27</c:v>
                </c:pt>
                <c:pt idx="134">
                  <c:v>26.68</c:v>
                </c:pt>
                <c:pt idx="135">
                  <c:v>27.13</c:v>
                </c:pt>
                <c:pt idx="136">
                  <c:v>27.34</c:v>
                </c:pt>
                <c:pt idx="137">
                  <c:v>27.48</c:v>
                </c:pt>
                <c:pt idx="138">
                  <c:v>27.6</c:v>
                </c:pt>
                <c:pt idx="139">
                  <c:v>27.7</c:v>
                </c:pt>
                <c:pt idx="140">
                  <c:v>27.73</c:v>
                </c:pt>
                <c:pt idx="141">
                  <c:v>27.78</c:v>
                </c:pt>
                <c:pt idx="142">
                  <c:v>27.88</c:v>
                </c:pt>
                <c:pt idx="143">
                  <c:v>27.94</c:v>
                </c:pt>
                <c:pt idx="144">
                  <c:v>28.0</c:v>
                </c:pt>
                <c:pt idx="145">
                  <c:v>28.02</c:v>
                </c:pt>
                <c:pt idx="146">
                  <c:v>28.07</c:v>
                </c:pt>
                <c:pt idx="147">
                  <c:v>28.1</c:v>
                </c:pt>
                <c:pt idx="148">
                  <c:v>28.16</c:v>
                </c:pt>
                <c:pt idx="149">
                  <c:v>28.19</c:v>
                </c:pt>
                <c:pt idx="150">
                  <c:v>28.21</c:v>
                </c:pt>
                <c:pt idx="151">
                  <c:v>28.2</c:v>
                </c:pt>
                <c:pt idx="152">
                  <c:v>28.21</c:v>
                </c:pt>
                <c:pt idx="153">
                  <c:v>28.23</c:v>
                </c:pt>
                <c:pt idx="154">
                  <c:v>28.25</c:v>
                </c:pt>
                <c:pt idx="155">
                  <c:v>28.29</c:v>
                </c:pt>
                <c:pt idx="156">
                  <c:v>28.27</c:v>
                </c:pt>
                <c:pt idx="157">
                  <c:v>28.29</c:v>
                </c:pt>
                <c:pt idx="158">
                  <c:v>28.41</c:v>
                </c:pt>
                <c:pt idx="159">
                  <c:v>28.64</c:v>
                </c:pt>
                <c:pt idx="160">
                  <c:v>28.84</c:v>
                </c:pt>
                <c:pt idx="161">
                  <c:v>28.93</c:v>
                </c:pt>
                <c:pt idx="162">
                  <c:v>28.97</c:v>
                </c:pt>
                <c:pt idx="163">
                  <c:v>28.94</c:v>
                </c:pt>
                <c:pt idx="164">
                  <c:v>28.92</c:v>
                </c:pt>
                <c:pt idx="165">
                  <c:v>28.86</c:v>
                </c:pt>
                <c:pt idx="166">
                  <c:v>28.86</c:v>
                </c:pt>
                <c:pt idx="167">
                  <c:v>28.8</c:v>
                </c:pt>
                <c:pt idx="168">
                  <c:v>28.68</c:v>
                </c:pt>
                <c:pt idx="169">
                  <c:v>28.67</c:v>
                </c:pt>
                <c:pt idx="170">
                  <c:v>28.63</c:v>
                </c:pt>
                <c:pt idx="171">
                  <c:v>28.57</c:v>
                </c:pt>
                <c:pt idx="172">
                  <c:v>28.46</c:v>
                </c:pt>
                <c:pt idx="173">
                  <c:v>28.24</c:v>
                </c:pt>
                <c:pt idx="174">
                  <c:v>28.05</c:v>
                </c:pt>
                <c:pt idx="175">
                  <c:v>27.9</c:v>
                </c:pt>
                <c:pt idx="176">
                  <c:v>27.75</c:v>
                </c:pt>
                <c:pt idx="177">
                  <c:v>27.63</c:v>
                </c:pt>
                <c:pt idx="178">
                  <c:v>27.5</c:v>
                </c:pt>
                <c:pt idx="179">
                  <c:v>27.42</c:v>
                </c:pt>
                <c:pt idx="180">
                  <c:v>27.32</c:v>
                </c:pt>
                <c:pt idx="181">
                  <c:v>27.23</c:v>
                </c:pt>
                <c:pt idx="182">
                  <c:v>27.14</c:v>
                </c:pt>
                <c:pt idx="183">
                  <c:v>27.05</c:v>
                </c:pt>
                <c:pt idx="184">
                  <c:v>26.94</c:v>
                </c:pt>
                <c:pt idx="185">
                  <c:v>26.85</c:v>
                </c:pt>
                <c:pt idx="186">
                  <c:v>26.74</c:v>
                </c:pt>
                <c:pt idx="187">
                  <c:v>26.68</c:v>
                </c:pt>
                <c:pt idx="188">
                  <c:v>26.6</c:v>
                </c:pt>
                <c:pt idx="189">
                  <c:v>26.52</c:v>
                </c:pt>
                <c:pt idx="190">
                  <c:v>26.44</c:v>
                </c:pt>
                <c:pt idx="191">
                  <c:v>26.38</c:v>
                </c:pt>
                <c:pt idx="192">
                  <c:v>26.29</c:v>
                </c:pt>
                <c:pt idx="193">
                  <c:v>26.19</c:v>
                </c:pt>
                <c:pt idx="194">
                  <c:v>26.16</c:v>
                </c:pt>
                <c:pt idx="195">
                  <c:v>26.04</c:v>
                </c:pt>
                <c:pt idx="196">
                  <c:v>25.96</c:v>
                </c:pt>
                <c:pt idx="197">
                  <c:v>25.9</c:v>
                </c:pt>
                <c:pt idx="198">
                  <c:v>25.8</c:v>
                </c:pt>
                <c:pt idx="199">
                  <c:v>25.73</c:v>
                </c:pt>
                <c:pt idx="200">
                  <c:v>25.63</c:v>
                </c:pt>
                <c:pt idx="201">
                  <c:v>25.54</c:v>
                </c:pt>
                <c:pt idx="202">
                  <c:v>25.48</c:v>
                </c:pt>
                <c:pt idx="203">
                  <c:v>25.36</c:v>
                </c:pt>
                <c:pt idx="204">
                  <c:v>25.29</c:v>
                </c:pt>
                <c:pt idx="205">
                  <c:v>25.2</c:v>
                </c:pt>
                <c:pt idx="206">
                  <c:v>25.12</c:v>
                </c:pt>
                <c:pt idx="207">
                  <c:v>25.05</c:v>
                </c:pt>
                <c:pt idx="208">
                  <c:v>24.97</c:v>
                </c:pt>
                <c:pt idx="209">
                  <c:v>24.89</c:v>
                </c:pt>
                <c:pt idx="210">
                  <c:v>24.81</c:v>
                </c:pt>
                <c:pt idx="211">
                  <c:v>24.74</c:v>
                </c:pt>
                <c:pt idx="212">
                  <c:v>24.66</c:v>
                </c:pt>
                <c:pt idx="213">
                  <c:v>24.57</c:v>
                </c:pt>
                <c:pt idx="214">
                  <c:v>24.51</c:v>
                </c:pt>
                <c:pt idx="215">
                  <c:v>24.45</c:v>
                </c:pt>
                <c:pt idx="216">
                  <c:v>24.34</c:v>
                </c:pt>
                <c:pt idx="217">
                  <c:v>24.27</c:v>
                </c:pt>
                <c:pt idx="218">
                  <c:v>24.2</c:v>
                </c:pt>
                <c:pt idx="219">
                  <c:v>24.12</c:v>
                </c:pt>
                <c:pt idx="220">
                  <c:v>24.07</c:v>
                </c:pt>
                <c:pt idx="221">
                  <c:v>23.99</c:v>
                </c:pt>
                <c:pt idx="222">
                  <c:v>23.91</c:v>
                </c:pt>
                <c:pt idx="223">
                  <c:v>23.82</c:v>
                </c:pt>
                <c:pt idx="224">
                  <c:v>23.76</c:v>
                </c:pt>
                <c:pt idx="225">
                  <c:v>23.68</c:v>
                </c:pt>
                <c:pt idx="226">
                  <c:v>23.61</c:v>
                </c:pt>
                <c:pt idx="227">
                  <c:v>23.57</c:v>
                </c:pt>
                <c:pt idx="228">
                  <c:v>23.51</c:v>
                </c:pt>
                <c:pt idx="229">
                  <c:v>23.45</c:v>
                </c:pt>
                <c:pt idx="230">
                  <c:v>23.36</c:v>
                </c:pt>
                <c:pt idx="231">
                  <c:v>23.31</c:v>
                </c:pt>
                <c:pt idx="232">
                  <c:v>23.27</c:v>
                </c:pt>
                <c:pt idx="233">
                  <c:v>23.3</c:v>
                </c:pt>
                <c:pt idx="234">
                  <c:v>23.3</c:v>
                </c:pt>
                <c:pt idx="235">
                  <c:v>23.31</c:v>
                </c:pt>
                <c:pt idx="236">
                  <c:v>23.3</c:v>
                </c:pt>
                <c:pt idx="237">
                  <c:v>23.29</c:v>
                </c:pt>
                <c:pt idx="238">
                  <c:v>23.29</c:v>
                </c:pt>
                <c:pt idx="239">
                  <c:v>23.28</c:v>
                </c:pt>
                <c:pt idx="240">
                  <c:v>23.25</c:v>
                </c:pt>
                <c:pt idx="241">
                  <c:v>23.28</c:v>
                </c:pt>
                <c:pt idx="242">
                  <c:v>23.25</c:v>
                </c:pt>
                <c:pt idx="243">
                  <c:v>23.31</c:v>
                </c:pt>
                <c:pt idx="244">
                  <c:v>23.35</c:v>
                </c:pt>
                <c:pt idx="245">
                  <c:v>23.44</c:v>
                </c:pt>
                <c:pt idx="246">
                  <c:v>23.5</c:v>
                </c:pt>
                <c:pt idx="247">
                  <c:v>23.57</c:v>
                </c:pt>
                <c:pt idx="248">
                  <c:v>23.62</c:v>
                </c:pt>
                <c:pt idx="249">
                  <c:v>23.67</c:v>
                </c:pt>
                <c:pt idx="250">
                  <c:v>23.74</c:v>
                </c:pt>
                <c:pt idx="251">
                  <c:v>23.77</c:v>
                </c:pt>
                <c:pt idx="252">
                  <c:v>23.86</c:v>
                </c:pt>
                <c:pt idx="253">
                  <c:v>23.98</c:v>
                </c:pt>
                <c:pt idx="254">
                  <c:v>24.04</c:v>
                </c:pt>
                <c:pt idx="255">
                  <c:v>24.09</c:v>
                </c:pt>
                <c:pt idx="256">
                  <c:v>24.18</c:v>
                </c:pt>
                <c:pt idx="257">
                  <c:v>24.41</c:v>
                </c:pt>
                <c:pt idx="258">
                  <c:v>24.67</c:v>
                </c:pt>
                <c:pt idx="259">
                  <c:v>24.9</c:v>
                </c:pt>
                <c:pt idx="260">
                  <c:v>25.02</c:v>
                </c:pt>
                <c:pt idx="261">
                  <c:v>25.19</c:v>
                </c:pt>
                <c:pt idx="262">
                  <c:v>25.3</c:v>
                </c:pt>
                <c:pt idx="263">
                  <c:v>25.25</c:v>
                </c:pt>
                <c:pt idx="264">
                  <c:v>25.26</c:v>
                </c:pt>
                <c:pt idx="265">
                  <c:v>25.36</c:v>
                </c:pt>
                <c:pt idx="266">
                  <c:v>25.5</c:v>
                </c:pt>
                <c:pt idx="267">
                  <c:v>25.66</c:v>
                </c:pt>
                <c:pt idx="268">
                  <c:v>25.82</c:v>
                </c:pt>
                <c:pt idx="269">
                  <c:v>26.0</c:v>
                </c:pt>
                <c:pt idx="270">
                  <c:v>26.14</c:v>
                </c:pt>
                <c:pt idx="271">
                  <c:v>26.3</c:v>
                </c:pt>
                <c:pt idx="272">
                  <c:v>26.43</c:v>
                </c:pt>
                <c:pt idx="273">
                  <c:v>26.55</c:v>
                </c:pt>
                <c:pt idx="274">
                  <c:v>26.69</c:v>
                </c:pt>
                <c:pt idx="275">
                  <c:v>26.82</c:v>
                </c:pt>
                <c:pt idx="276">
                  <c:v>26.93</c:v>
                </c:pt>
                <c:pt idx="277">
                  <c:v>27.08</c:v>
                </c:pt>
                <c:pt idx="278">
                  <c:v>27.2</c:v>
                </c:pt>
                <c:pt idx="279">
                  <c:v>27.33</c:v>
                </c:pt>
                <c:pt idx="280">
                  <c:v>27.45</c:v>
                </c:pt>
                <c:pt idx="281">
                  <c:v>27.56</c:v>
                </c:pt>
                <c:pt idx="282">
                  <c:v>27.63</c:v>
                </c:pt>
                <c:pt idx="283">
                  <c:v>27.71</c:v>
                </c:pt>
                <c:pt idx="284">
                  <c:v>27.79</c:v>
                </c:pt>
                <c:pt idx="285">
                  <c:v>27.85</c:v>
                </c:pt>
                <c:pt idx="286">
                  <c:v>27.9</c:v>
                </c:pt>
                <c:pt idx="287">
                  <c:v>27.91</c:v>
                </c:pt>
                <c:pt idx="288">
                  <c:v>27.98</c:v>
                </c:pt>
                <c:pt idx="289">
                  <c:v>28.03</c:v>
                </c:pt>
                <c:pt idx="290">
                  <c:v>28.06</c:v>
                </c:pt>
                <c:pt idx="291">
                  <c:v>28.0</c:v>
                </c:pt>
                <c:pt idx="292">
                  <c:v>27.96</c:v>
                </c:pt>
                <c:pt idx="293">
                  <c:v>27.93</c:v>
                </c:pt>
                <c:pt idx="294">
                  <c:v>27.91</c:v>
                </c:pt>
                <c:pt idx="295">
                  <c:v>27.88</c:v>
                </c:pt>
                <c:pt idx="296">
                  <c:v>27.82</c:v>
                </c:pt>
                <c:pt idx="297">
                  <c:v>27.81</c:v>
                </c:pt>
                <c:pt idx="298">
                  <c:v>27.77</c:v>
                </c:pt>
                <c:pt idx="299">
                  <c:v>27.75</c:v>
                </c:pt>
                <c:pt idx="300">
                  <c:v>27.74</c:v>
                </c:pt>
                <c:pt idx="301">
                  <c:v>27.73</c:v>
                </c:pt>
                <c:pt idx="302">
                  <c:v>27.7</c:v>
                </c:pt>
                <c:pt idx="303">
                  <c:v>27.67</c:v>
                </c:pt>
                <c:pt idx="304">
                  <c:v>27.39</c:v>
                </c:pt>
                <c:pt idx="305">
                  <c:v>27.32</c:v>
                </c:pt>
                <c:pt idx="306">
                  <c:v>27.23</c:v>
                </c:pt>
                <c:pt idx="307">
                  <c:v>27.09</c:v>
                </c:pt>
                <c:pt idx="308">
                  <c:v>26.85</c:v>
                </c:pt>
                <c:pt idx="309">
                  <c:v>26.68</c:v>
                </c:pt>
                <c:pt idx="310">
                  <c:v>26.56</c:v>
                </c:pt>
                <c:pt idx="311">
                  <c:v>26.62</c:v>
                </c:pt>
                <c:pt idx="312">
                  <c:v>26.69</c:v>
                </c:pt>
                <c:pt idx="313">
                  <c:v>26.64</c:v>
                </c:pt>
                <c:pt idx="314">
                  <c:v>26.26</c:v>
                </c:pt>
                <c:pt idx="315">
                  <c:v>26.44</c:v>
                </c:pt>
                <c:pt idx="316">
                  <c:v>26.22</c:v>
                </c:pt>
                <c:pt idx="317">
                  <c:v>26.02</c:v>
                </c:pt>
                <c:pt idx="318">
                  <c:v>25.61</c:v>
                </c:pt>
                <c:pt idx="319">
                  <c:v>25.42</c:v>
                </c:pt>
                <c:pt idx="320">
                  <c:v>25.26</c:v>
                </c:pt>
                <c:pt idx="321">
                  <c:v>25.11</c:v>
                </c:pt>
                <c:pt idx="322">
                  <c:v>25.04</c:v>
                </c:pt>
                <c:pt idx="323">
                  <c:v>24.97</c:v>
                </c:pt>
                <c:pt idx="324">
                  <c:v>24.98</c:v>
                </c:pt>
                <c:pt idx="325">
                  <c:v>24.94</c:v>
                </c:pt>
                <c:pt idx="326">
                  <c:v>24.93</c:v>
                </c:pt>
                <c:pt idx="327">
                  <c:v>24.92</c:v>
                </c:pt>
                <c:pt idx="328">
                  <c:v>24.89</c:v>
                </c:pt>
                <c:pt idx="329">
                  <c:v>24.9</c:v>
                </c:pt>
                <c:pt idx="330">
                  <c:v>24.87</c:v>
                </c:pt>
                <c:pt idx="331">
                  <c:v>24.87</c:v>
                </c:pt>
                <c:pt idx="332">
                  <c:v>24.82</c:v>
                </c:pt>
                <c:pt idx="333">
                  <c:v>24.84</c:v>
                </c:pt>
                <c:pt idx="334">
                  <c:v>24.82</c:v>
                </c:pt>
                <c:pt idx="335">
                  <c:v>24.8</c:v>
                </c:pt>
                <c:pt idx="336">
                  <c:v>24.75</c:v>
                </c:pt>
                <c:pt idx="337">
                  <c:v>24.75</c:v>
                </c:pt>
                <c:pt idx="338">
                  <c:v>24.75</c:v>
                </c:pt>
                <c:pt idx="339">
                  <c:v>24.74</c:v>
                </c:pt>
                <c:pt idx="340">
                  <c:v>24.69</c:v>
                </c:pt>
                <c:pt idx="341">
                  <c:v>24.67</c:v>
                </c:pt>
                <c:pt idx="342">
                  <c:v>24.64</c:v>
                </c:pt>
                <c:pt idx="343">
                  <c:v>24.6</c:v>
                </c:pt>
                <c:pt idx="344">
                  <c:v>24.56</c:v>
                </c:pt>
                <c:pt idx="345">
                  <c:v>24.55</c:v>
                </c:pt>
                <c:pt idx="346">
                  <c:v>24.52</c:v>
                </c:pt>
                <c:pt idx="347">
                  <c:v>24.48</c:v>
                </c:pt>
                <c:pt idx="348">
                  <c:v>24.46</c:v>
                </c:pt>
                <c:pt idx="349">
                  <c:v>24.41</c:v>
                </c:pt>
                <c:pt idx="350">
                  <c:v>24.38</c:v>
                </c:pt>
                <c:pt idx="351">
                  <c:v>24.35</c:v>
                </c:pt>
                <c:pt idx="352">
                  <c:v>24.32</c:v>
                </c:pt>
                <c:pt idx="353">
                  <c:v>24.26</c:v>
                </c:pt>
                <c:pt idx="354">
                  <c:v>24.24</c:v>
                </c:pt>
                <c:pt idx="355">
                  <c:v>24.19</c:v>
                </c:pt>
                <c:pt idx="356">
                  <c:v>24.15</c:v>
                </c:pt>
                <c:pt idx="357">
                  <c:v>24.11</c:v>
                </c:pt>
                <c:pt idx="358">
                  <c:v>24.08</c:v>
                </c:pt>
                <c:pt idx="359">
                  <c:v>24.01</c:v>
                </c:pt>
                <c:pt idx="360">
                  <c:v>23.99</c:v>
                </c:pt>
                <c:pt idx="361">
                  <c:v>23.96</c:v>
                </c:pt>
                <c:pt idx="362">
                  <c:v>23.92</c:v>
                </c:pt>
                <c:pt idx="363">
                  <c:v>23.87</c:v>
                </c:pt>
                <c:pt idx="364">
                  <c:v>23.81</c:v>
                </c:pt>
                <c:pt idx="365">
                  <c:v>23.78</c:v>
                </c:pt>
                <c:pt idx="366">
                  <c:v>23.75</c:v>
                </c:pt>
                <c:pt idx="367">
                  <c:v>23.71</c:v>
                </c:pt>
                <c:pt idx="368">
                  <c:v>23.67</c:v>
                </c:pt>
                <c:pt idx="369">
                  <c:v>23.66</c:v>
                </c:pt>
                <c:pt idx="370">
                  <c:v>23.61</c:v>
                </c:pt>
                <c:pt idx="371">
                  <c:v>23.57</c:v>
                </c:pt>
                <c:pt idx="372">
                  <c:v>23.23</c:v>
                </c:pt>
                <c:pt idx="373">
                  <c:v>22.0</c:v>
                </c:pt>
                <c:pt idx="374">
                  <c:v>21.29</c:v>
                </c:pt>
                <c:pt idx="375">
                  <c:v>20.85</c:v>
                </c:pt>
                <c:pt idx="376">
                  <c:v>20.42</c:v>
                </c:pt>
                <c:pt idx="377">
                  <c:v>20.14</c:v>
                </c:pt>
                <c:pt idx="378">
                  <c:v>19.96</c:v>
                </c:pt>
                <c:pt idx="379">
                  <c:v>20.7</c:v>
                </c:pt>
                <c:pt idx="380">
                  <c:v>21.1</c:v>
                </c:pt>
                <c:pt idx="381">
                  <c:v>21.39</c:v>
                </c:pt>
                <c:pt idx="382">
                  <c:v>23.51</c:v>
                </c:pt>
                <c:pt idx="383">
                  <c:v>24.33</c:v>
                </c:pt>
                <c:pt idx="384">
                  <c:v>24.72</c:v>
                </c:pt>
                <c:pt idx="385">
                  <c:v>24.92</c:v>
                </c:pt>
                <c:pt idx="386">
                  <c:v>25.1</c:v>
                </c:pt>
                <c:pt idx="387">
                  <c:v>25.24</c:v>
                </c:pt>
                <c:pt idx="388">
                  <c:v>25.41</c:v>
                </c:pt>
                <c:pt idx="389">
                  <c:v>25.57</c:v>
                </c:pt>
                <c:pt idx="390">
                  <c:v>27.51</c:v>
                </c:pt>
                <c:pt idx="391">
                  <c:v>26.52</c:v>
                </c:pt>
                <c:pt idx="392">
                  <c:v>26.41</c:v>
                </c:pt>
                <c:pt idx="393">
                  <c:v>26.31</c:v>
                </c:pt>
                <c:pt idx="394">
                  <c:v>25.52</c:v>
                </c:pt>
                <c:pt idx="395">
                  <c:v>25.3</c:v>
                </c:pt>
                <c:pt idx="396">
                  <c:v>25.21</c:v>
                </c:pt>
                <c:pt idx="397">
                  <c:v>25.22</c:v>
                </c:pt>
                <c:pt idx="398">
                  <c:v>25.21</c:v>
                </c:pt>
                <c:pt idx="399">
                  <c:v>25.14</c:v>
                </c:pt>
                <c:pt idx="400">
                  <c:v>25.02</c:v>
                </c:pt>
                <c:pt idx="401">
                  <c:v>24.89</c:v>
                </c:pt>
                <c:pt idx="402">
                  <c:v>24.78</c:v>
                </c:pt>
                <c:pt idx="403">
                  <c:v>24.67</c:v>
                </c:pt>
                <c:pt idx="404">
                  <c:v>24.58</c:v>
                </c:pt>
                <c:pt idx="405">
                  <c:v>24.51</c:v>
                </c:pt>
                <c:pt idx="406">
                  <c:v>24.48</c:v>
                </c:pt>
                <c:pt idx="407">
                  <c:v>24.47</c:v>
                </c:pt>
                <c:pt idx="408">
                  <c:v>24.48</c:v>
                </c:pt>
                <c:pt idx="409">
                  <c:v>24.48</c:v>
                </c:pt>
                <c:pt idx="410">
                  <c:v>24.46</c:v>
                </c:pt>
                <c:pt idx="411">
                  <c:v>24.46</c:v>
                </c:pt>
                <c:pt idx="412">
                  <c:v>24.49</c:v>
                </c:pt>
                <c:pt idx="413">
                  <c:v>24.54</c:v>
                </c:pt>
                <c:pt idx="414">
                  <c:v>24.57</c:v>
                </c:pt>
                <c:pt idx="415">
                  <c:v>24.61</c:v>
                </c:pt>
                <c:pt idx="416">
                  <c:v>24.62</c:v>
                </c:pt>
                <c:pt idx="417">
                  <c:v>24.58</c:v>
                </c:pt>
                <c:pt idx="418">
                  <c:v>24.6</c:v>
                </c:pt>
                <c:pt idx="419">
                  <c:v>24.64</c:v>
                </c:pt>
                <c:pt idx="420">
                  <c:v>24.67</c:v>
                </c:pt>
                <c:pt idx="421">
                  <c:v>24.68</c:v>
                </c:pt>
                <c:pt idx="422">
                  <c:v>24.68</c:v>
                </c:pt>
                <c:pt idx="423">
                  <c:v>24.66</c:v>
                </c:pt>
                <c:pt idx="424">
                  <c:v>24.63</c:v>
                </c:pt>
                <c:pt idx="425">
                  <c:v>24.66</c:v>
                </c:pt>
                <c:pt idx="426">
                  <c:v>24.62</c:v>
                </c:pt>
                <c:pt idx="427">
                  <c:v>24.57</c:v>
                </c:pt>
                <c:pt idx="428">
                  <c:v>24.54</c:v>
                </c:pt>
                <c:pt idx="429">
                  <c:v>24.69</c:v>
                </c:pt>
                <c:pt idx="430">
                  <c:v>24.83</c:v>
                </c:pt>
                <c:pt idx="431">
                  <c:v>24.92</c:v>
                </c:pt>
                <c:pt idx="432">
                  <c:v>25.05</c:v>
                </c:pt>
                <c:pt idx="433">
                  <c:v>25.0</c:v>
                </c:pt>
                <c:pt idx="434">
                  <c:v>25.08</c:v>
                </c:pt>
                <c:pt idx="435">
                  <c:v>25.01</c:v>
                </c:pt>
                <c:pt idx="436">
                  <c:v>25.0</c:v>
                </c:pt>
                <c:pt idx="437">
                  <c:v>25.02</c:v>
                </c:pt>
                <c:pt idx="438">
                  <c:v>25.02</c:v>
                </c:pt>
                <c:pt idx="439">
                  <c:v>25.05</c:v>
                </c:pt>
                <c:pt idx="440">
                  <c:v>25.04</c:v>
                </c:pt>
                <c:pt idx="441">
                  <c:v>25.0</c:v>
                </c:pt>
                <c:pt idx="442">
                  <c:v>24.92</c:v>
                </c:pt>
                <c:pt idx="443">
                  <c:v>24.75</c:v>
                </c:pt>
                <c:pt idx="444">
                  <c:v>24.6</c:v>
                </c:pt>
                <c:pt idx="445">
                  <c:v>24.39</c:v>
                </c:pt>
                <c:pt idx="446">
                  <c:v>24.19</c:v>
                </c:pt>
                <c:pt idx="447">
                  <c:v>24.02</c:v>
                </c:pt>
                <c:pt idx="448">
                  <c:v>23.93</c:v>
                </c:pt>
                <c:pt idx="449">
                  <c:v>24.08</c:v>
                </c:pt>
                <c:pt idx="450">
                  <c:v>24.23</c:v>
                </c:pt>
                <c:pt idx="451">
                  <c:v>24.39</c:v>
                </c:pt>
                <c:pt idx="452">
                  <c:v>24.53</c:v>
                </c:pt>
                <c:pt idx="453">
                  <c:v>24.69</c:v>
                </c:pt>
                <c:pt idx="454">
                  <c:v>24.86</c:v>
                </c:pt>
                <c:pt idx="455">
                  <c:v>25.0</c:v>
                </c:pt>
                <c:pt idx="456">
                  <c:v>25.13</c:v>
                </c:pt>
                <c:pt idx="457">
                  <c:v>25.23</c:v>
                </c:pt>
                <c:pt idx="458">
                  <c:v>25.36</c:v>
                </c:pt>
                <c:pt idx="459">
                  <c:v>25.46</c:v>
                </c:pt>
                <c:pt idx="460">
                  <c:v>25.55</c:v>
                </c:pt>
                <c:pt idx="461">
                  <c:v>25.63</c:v>
                </c:pt>
                <c:pt idx="462">
                  <c:v>25.67</c:v>
                </c:pt>
                <c:pt idx="463">
                  <c:v>25.71</c:v>
                </c:pt>
                <c:pt idx="464">
                  <c:v>25.71</c:v>
                </c:pt>
                <c:pt idx="465">
                  <c:v>25.7</c:v>
                </c:pt>
                <c:pt idx="466">
                  <c:v>25.7</c:v>
                </c:pt>
                <c:pt idx="467">
                  <c:v>25.67</c:v>
                </c:pt>
                <c:pt idx="468">
                  <c:v>25.68</c:v>
                </c:pt>
                <c:pt idx="469">
                  <c:v>25.67</c:v>
                </c:pt>
                <c:pt idx="470">
                  <c:v>25.66</c:v>
                </c:pt>
                <c:pt idx="471">
                  <c:v>25.63</c:v>
                </c:pt>
                <c:pt idx="472">
                  <c:v>25.61</c:v>
                </c:pt>
                <c:pt idx="473">
                  <c:v>25.57</c:v>
                </c:pt>
                <c:pt idx="474">
                  <c:v>25.57</c:v>
                </c:pt>
                <c:pt idx="475">
                  <c:v>25.54</c:v>
                </c:pt>
                <c:pt idx="476">
                  <c:v>25.51</c:v>
                </c:pt>
                <c:pt idx="477">
                  <c:v>25.48</c:v>
                </c:pt>
                <c:pt idx="478">
                  <c:v>25.44</c:v>
                </c:pt>
                <c:pt idx="479">
                  <c:v>25.42</c:v>
                </c:pt>
                <c:pt idx="480">
                  <c:v>25.37</c:v>
                </c:pt>
                <c:pt idx="481">
                  <c:v>25.35</c:v>
                </c:pt>
                <c:pt idx="482">
                  <c:v>25.32</c:v>
                </c:pt>
                <c:pt idx="483">
                  <c:v>25.28</c:v>
                </c:pt>
                <c:pt idx="484">
                  <c:v>25.26</c:v>
                </c:pt>
                <c:pt idx="485">
                  <c:v>25.22</c:v>
                </c:pt>
                <c:pt idx="486">
                  <c:v>25.17</c:v>
                </c:pt>
                <c:pt idx="487">
                  <c:v>25.15</c:v>
                </c:pt>
                <c:pt idx="488">
                  <c:v>25.11</c:v>
                </c:pt>
                <c:pt idx="489">
                  <c:v>25.07</c:v>
                </c:pt>
                <c:pt idx="490">
                  <c:v>25.07</c:v>
                </c:pt>
                <c:pt idx="491">
                  <c:v>24.99</c:v>
                </c:pt>
                <c:pt idx="492">
                  <c:v>24.93</c:v>
                </c:pt>
                <c:pt idx="493">
                  <c:v>24.9</c:v>
                </c:pt>
                <c:pt idx="494">
                  <c:v>24.85</c:v>
                </c:pt>
                <c:pt idx="495">
                  <c:v>24.8</c:v>
                </c:pt>
                <c:pt idx="496">
                  <c:v>24.76</c:v>
                </c:pt>
                <c:pt idx="497">
                  <c:v>24.69</c:v>
                </c:pt>
                <c:pt idx="498">
                  <c:v>24.66</c:v>
                </c:pt>
                <c:pt idx="499">
                  <c:v>24.6</c:v>
                </c:pt>
                <c:pt idx="500">
                  <c:v>24.57</c:v>
                </c:pt>
                <c:pt idx="501">
                  <c:v>24.5</c:v>
                </c:pt>
                <c:pt idx="502">
                  <c:v>24.46</c:v>
                </c:pt>
                <c:pt idx="503">
                  <c:v>24.39</c:v>
                </c:pt>
                <c:pt idx="504">
                  <c:v>24.35</c:v>
                </c:pt>
                <c:pt idx="505">
                  <c:v>24.28</c:v>
                </c:pt>
                <c:pt idx="506">
                  <c:v>24.22</c:v>
                </c:pt>
                <c:pt idx="507">
                  <c:v>24.2</c:v>
                </c:pt>
                <c:pt idx="508">
                  <c:v>24.15</c:v>
                </c:pt>
                <c:pt idx="509">
                  <c:v>24.08</c:v>
                </c:pt>
                <c:pt idx="510">
                  <c:v>24.05</c:v>
                </c:pt>
                <c:pt idx="511">
                  <c:v>23.96</c:v>
                </c:pt>
                <c:pt idx="512">
                  <c:v>23.92</c:v>
                </c:pt>
                <c:pt idx="513">
                  <c:v>23.86</c:v>
                </c:pt>
                <c:pt idx="514">
                  <c:v>23.82</c:v>
                </c:pt>
                <c:pt idx="515">
                  <c:v>23.76</c:v>
                </c:pt>
                <c:pt idx="516">
                  <c:v>23.71</c:v>
                </c:pt>
                <c:pt idx="517">
                  <c:v>23.67</c:v>
                </c:pt>
                <c:pt idx="518">
                  <c:v>23.59</c:v>
                </c:pt>
                <c:pt idx="519">
                  <c:v>23.54</c:v>
                </c:pt>
                <c:pt idx="520">
                  <c:v>23.5</c:v>
                </c:pt>
                <c:pt idx="521">
                  <c:v>23.48</c:v>
                </c:pt>
                <c:pt idx="522">
                  <c:v>23.45</c:v>
                </c:pt>
                <c:pt idx="523">
                  <c:v>23.39</c:v>
                </c:pt>
                <c:pt idx="524">
                  <c:v>23.34</c:v>
                </c:pt>
                <c:pt idx="525">
                  <c:v>23.31</c:v>
                </c:pt>
                <c:pt idx="526">
                  <c:v>23.32</c:v>
                </c:pt>
                <c:pt idx="527">
                  <c:v>23.31</c:v>
                </c:pt>
                <c:pt idx="528">
                  <c:v>23.36</c:v>
                </c:pt>
                <c:pt idx="529">
                  <c:v>23.45</c:v>
                </c:pt>
                <c:pt idx="530">
                  <c:v>23.51</c:v>
                </c:pt>
                <c:pt idx="531">
                  <c:v>23.58</c:v>
                </c:pt>
                <c:pt idx="532">
                  <c:v>23.65</c:v>
                </c:pt>
                <c:pt idx="533">
                  <c:v>23.71</c:v>
                </c:pt>
                <c:pt idx="534">
                  <c:v>23.81</c:v>
                </c:pt>
                <c:pt idx="535">
                  <c:v>23.9</c:v>
                </c:pt>
                <c:pt idx="536">
                  <c:v>23.99</c:v>
                </c:pt>
                <c:pt idx="537">
                  <c:v>24.09</c:v>
                </c:pt>
                <c:pt idx="538">
                  <c:v>24.18</c:v>
                </c:pt>
                <c:pt idx="539">
                  <c:v>24.19</c:v>
                </c:pt>
                <c:pt idx="540">
                  <c:v>24.26</c:v>
                </c:pt>
                <c:pt idx="541">
                  <c:v>24.28</c:v>
                </c:pt>
                <c:pt idx="542">
                  <c:v>24.27</c:v>
                </c:pt>
                <c:pt idx="543">
                  <c:v>24.33</c:v>
                </c:pt>
                <c:pt idx="544">
                  <c:v>24.31</c:v>
                </c:pt>
                <c:pt idx="545">
                  <c:v>24.3</c:v>
                </c:pt>
                <c:pt idx="546">
                  <c:v>24.28</c:v>
                </c:pt>
                <c:pt idx="547">
                  <c:v>24.32</c:v>
                </c:pt>
                <c:pt idx="548">
                  <c:v>24.34</c:v>
                </c:pt>
                <c:pt idx="549">
                  <c:v>24.37</c:v>
                </c:pt>
                <c:pt idx="550">
                  <c:v>24.41</c:v>
                </c:pt>
                <c:pt idx="551">
                  <c:v>24.46</c:v>
                </c:pt>
                <c:pt idx="552">
                  <c:v>24.5</c:v>
                </c:pt>
                <c:pt idx="553">
                  <c:v>24.55</c:v>
                </c:pt>
                <c:pt idx="554">
                  <c:v>24.61</c:v>
                </c:pt>
                <c:pt idx="555">
                  <c:v>24.64</c:v>
                </c:pt>
                <c:pt idx="556">
                  <c:v>24.69</c:v>
                </c:pt>
                <c:pt idx="557">
                  <c:v>24.72</c:v>
                </c:pt>
                <c:pt idx="558">
                  <c:v>24.76</c:v>
                </c:pt>
                <c:pt idx="559">
                  <c:v>24.79</c:v>
                </c:pt>
                <c:pt idx="560">
                  <c:v>24.83</c:v>
                </c:pt>
                <c:pt idx="561">
                  <c:v>24.93</c:v>
                </c:pt>
                <c:pt idx="562">
                  <c:v>25.0</c:v>
                </c:pt>
                <c:pt idx="563">
                  <c:v>25.11</c:v>
                </c:pt>
                <c:pt idx="564">
                  <c:v>25.17</c:v>
                </c:pt>
                <c:pt idx="565">
                  <c:v>25.25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777344"/>
        <c:axId val="-2065143360"/>
      </c:scatterChart>
      <c:scatterChart>
        <c:scatterStyle val="smoothMarker"/>
        <c:varyColors val="0"/>
        <c:ser>
          <c:idx val="0"/>
          <c:order val="0"/>
          <c:tx>
            <c:strRef>
              <c:f>Data!$E$6</c:f>
              <c:strCache>
                <c:ptCount val="1"/>
                <c:pt idx="0">
                  <c:v>RH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Data!$F$7:$F$572</c:f>
              <c:numCache>
                <c:formatCode>m/d/yy\ h:mm;@</c:formatCode>
                <c:ptCount val="566"/>
                <c:pt idx="0">
                  <c:v>42804.74811342592</c:v>
                </c:pt>
                <c:pt idx="1">
                  <c:v>42804.75493445602</c:v>
                </c:pt>
                <c:pt idx="2">
                  <c:v>42804.76175548612</c:v>
                </c:pt>
                <c:pt idx="3">
                  <c:v>42804.76857649306</c:v>
                </c:pt>
                <c:pt idx="4">
                  <c:v>42804.7753972338</c:v>
                </c:pt>
                <c:pt idx="5">
                  <c:v>42804.7822182176</c:v>
                </c:pt>
                <c:pt idx="6">
                  <c:v>42804.78903932871</c:v>
                </c:pt>
                <c:pt idx="7">
                  <c:v>42804.79586026622</c:v>
                </c:pt>
                <c:pt idx="8">
                  <c:v>42804.80268092594</c:v>
                </c:pt>
                <c:pt idx="9">
                  <c:v>42804.80950189816</c:v>
                </c:pt>
                <c:pt idx="10">
                  <c:v>42804.81632287038</c:v>
                </c:pt>
                <c:pt idx="11">
                  <c:v>42804.82314378474</c:v>
                </c:pt>
                <c:pt idx="12">
                  <c:v>42804.82996449075</c:v>
                </c:pt>
                <c:pt idx="13">
                  <c:v>42804.83678548612</c:v>
                </c:pt>
                <c:pt idx="14">
                  <c:v>42804.84360635417</c:v>
                </c:pt>
                <c:pt idx="15">
                  <c:v>42804.85042730324</c:v>
                </c:pt>
                <c:pt idx="16">
                  <c:v>42804.85724832176</c:v>
                </c:pt>
                <c:pt idx="17">
                  <c:v>42804.86406917825</c:v>
                </c:pt>
                <c:pt idx="18">
                  <c:v>42804.87088983797</c:v>
                </c:pt>
                <c:pt idx="19">
                  <c:v>42804.87771081019</c:v>
                </c:pt>
                <c:pt idx="20">
                  <c:v>42804.88453177084</c:v>
                </c:pt>
                <c:pt idx="21">
                  <c:v>42804.89135266205</c:v>
                </c:pt>
                <c:pt idx="22">
                  <c:v>42804.89817335648</c:v>
                </c:pt>
                <c:pt idx="23">
                  <c:v>42804.90499436343</c:v>
                </c:pt>
                <c:pt idx="24">
                  <c:v>42804.9118153588</c:v>
                </c:pt>
                <c:pt idx="25">
                  <c:v>42804.9186362037</c:v>
                </c:pt>
                <c:pt idx="26">
                  <c:v>42804.92545690972</c:v>
                </c:pt>
                <c:pt idx="27">
                  <c:v>42804.9322778588</c:v>
                </c:pt>
                <c:pt idx="28">
                  <c:v>42804.93909887732</c:v>
                </c:pt>
                <c:pt idx="29">
                  <c:v>42804.94591974537</c:v>
                </c:pt>
                <c:pt idx="30">
                  <c:v>42804.95274042824</c:v>
                </c:pt>
                <c:pt idx="31">
                  <c:v>42804.95956141204</c:v>
                </c:pt>
                <c:pt idx="32">
                  <c:v>42804.96638239584</c:v>
                </c:pt>
                <c:pt idx="33">
                  <c:v>42804.97320329862</c:v>
                </c:pt>
                <c:pt idx="34">
                  <c:v>42804.98002399306</c:v>
                </c:pt>
                <c:pt idx="35">
                  <c:v>42804.98684502315</c:v>
                </c:pt>
                <c:pt idx="36">
                  <c:v>42804.99366601853</c:v>
                </c:pt>
                <c:pt idx="37">
                  <c:v>42805.00048690973</c:v>
                </c:pt>
                <c:pt idx="38">
                  <c:v>42805.00730758103</c:v>
                </c:pt>
                <c:pt idx="39">
                  <c:v>42805.01412856483</c:v>
                </c:pt>
                <c:pt idx="40">
                  <c:v>42805.02094954863</c:v>
                </c:pt>
                <c:pt idx="41">
                  <c:v>42805.02777021992</c:v>
                </c:pt>
                <c:pt idx="42">
                  <c:v>42805.03459119214</c:v>
                </c:pt>
                <c:pt idx="43">
                  <c:v>42805.04141208335</c:v>
                </c:pt>
                <c:pt idx="44">
                  <c:v>42805.04823280094</c:v>
                </c:pt>
                <c:pt idx="45">
                  <c:v>42805.05505380789</c:v>
                </c:pt>
                <c:pt idx="46">
                  <c:v>42805.06187480326</c:v>
                </c:pt>
                <c:pt idx="47">
                  <c:v>42805.06869574076</c:v>
                </c:pt>
                <c:pt idx="48">
                  <c:v>42805.0755164352</c:v>
                </c:pt>
                <c:pt idx="49">
                  <c:v>42805.08233743056</c:v>
                </c:pt>
                <c:pt idx="50">
                  <c:v>42805.08915842593</c:v>
                </c:pt>
                <c:pt idx="51">
                  <c:v>42805.09597932872</c:v>
                </c:pt>
                <c:pt idx="52">
                  <c:v>42805.10280000002</c:v>
                </c:pt>
                <c:pt idx="53">
                  <c:v>42805.10962100696</c:v>
                </c:pt>
                <c:pt idx="54">
                  <c:v>42805.11644195603</c:v>
                </c:pt>
                <c:pt idx="55">
                  <c:v>42805.12326285881</c:v>
                </c:pt>
                <c:pt idx="56">
                  <c:v>42805.13008384261</c:v>
                </c:pt>
                <c:pt idx="57">
                  <c:v>42805.13690483798</c:v>
                </c:pt>
                <c:pt idx="58">
                  <c:v>42805.14372550928</c:v>
                </c:pt>
                <c:pt idx="59">
                  <c:v>42805.15054650464</c:v>
                </c:pt>
                <c:pt idx="60">
                  <c:v>42805.15736746529</c:v>
                </c:pt>
                <c:pt idx="61">
                  <c:v>42805.1641883565</c:v>
                </c:pt>
                <c:pt idx="62">
                  <c:v>42805.17100901622</c:v>
                </c:pt>
                <c:pt idx="63">
                  <c:v>42805.17782998844</c:v>
                </c:pt>
                <c:pt idx="64">
                  <c:v>42805.18465096066</c:v>
                </c:pt>
                <c:pt idx="65">
                  <c:v>42805.19147182872</c:v>
                </c:pt>
                <c:pt idx="66">
                  <c:v>42805.19829248843</c:v>
                </c:pt>
                <c:pt idx="67">
                  <c:v>42805.2051134838</c:v>
                </c:pt>
                <c:pt idx="68">
                  <c:v>42805.21193445602</c:v>
                </c:pt>
                <c:pt idx="69">
                  <c:v>42805.21875532408</c:v>
                </c:pt>
                <c:pt idx="70">
                  <c:v>42805.2255759838</c:v>
                </c:pt>
                <c:pt idx="71">
                  <c:v>42805.23239694445</c:v>
                </c:pt>
                <c:pt idx="72">
                  <c:v>42805.23921782407</c:v>
                </c:pt>
                <c:pt idx="73">
                  <c:v>42805.24603878472</c:v>
                </c:pt>
                <c:pt idx="74">
                  <c:v>42805.2528597801</c:v>
                </c:pt>
                <c:pt idx="75">
                  <c:v>42805.25968063658</c:v>
                </c:pt>
                <c:pt idx="76">
                  <c:v>42805.26650130787</c:v>
                </c:pt>
                <c:pt idx="77">
                  <c:v>42805.27332230324</c:v>
                </c:pt>
                <c:pt idx="78">
                  <c:v>42805.28014329861</c:v>
                </c:pt>
                <c:pt idx="79">
                  <c:v>42805.28696420139</c:v>
                </c:pt>
                <c:pt idx="80">
                  <c:v>42805.29378487269</c:v>
                </c:pt>
                <c:pt idx="81">
                  <c:v>42805.30060583333</c:v>
                </c:pt>
                <c:pt idx="82">
                  <c:v>42805.30742681713</c:v>
                </c:pt>
                <c:pt idx="83">
                  <c:v>42805.31424769676</c:v>
                </c:pt>
                <c:pt idx="84">
                  <c:v>42805.3210683912</c:v>
                </c:pt>
                <c:pt idx="85">
                  <c:v>42805.32788936343</c:v>
                </c:pt>
                <c:pt idx="86">
                  <c:v>42805.33471021991</c:v>
                </c:pt>
                <c:pt idx="87">
                  <c:v>42805.34153119213</c:v>
                </c:pt>
                <c:pt idx="88">
                  <c:v>42805.34835217593</c:v>
                </c:pt>
                <c:pt idx="89">
                  <c:v>42805.35517304398</c:v>
                </c:pt>
                <c:pt idx="90">
                  <c:v>42805.3619937963</c:v>
                </c:pt>
                <c:pt idx="91">
                  <c:v>42805.36881475694</c:v>
                </c:pt>
                <c:pt idx="92">
                  <c:v>42805.37563574075</c:v>
                </c:pt>
                <c:pt idx="93">
                  <c:v>42805.38245664352</c:v>
                </c:pt>
                <c:pt idx="94">
                  <c:v>42805.38927730325</c:v>
                </c:pt>
                <c:pt idx="95">
                  <c:v>42805.39609829861</c:v>
                </c:pt>
                <c:pt idx="96">
                  <c:v>42805.40291929398</c:v>
                </c:pt>
                <c:pt idx="97">
                  <c:v>42805.40974021991</c:v>
                </c:pt>
                <c:pt idx="98">
                  <c:v>42805.41656090278</c:v>
                </c:pt>
                <c:pt idx="99">
                  <c:v>42805.42338189815</c:v>
                </c:pt>
                <c:pt idx="100">
                  <c:v>42805.4302028588</c:v>
                </c:pt>
                <c:pt idx="101">
                  <c:v>42805.43702372685</c:v>
                </c:pt>
                <c:pt idx="102">
                  <c:v>42805.44384438657</c:v>
                </c:pt>
                <c:pt idx="103">
                  <c:v>42805.4506653588</c:v>
                </c:pt>
                <c:pt idx="104">
                  <c:v>42805.45748631944</c:v>
                </c:pt>
                <c:pt idx="105">
                  <c:v>42805.46430721065</c:v>
                </c:pt>
                <c:pt idx="106">
                  <c:v>42805.47112787037</c:v>
                </c:pt>
                <c:pt idx="107">
                  <c:v>42805.47794885417</c:v>
                </c:pt>
                <c:pt idx="108">
                  <c:v>42805.48476983797</c:v>
                </c:pt>
                <c:pt idx="109">
                  <c:v>42805.49159069445</c:v>
                </c:pt>
                <c:pt idx="110">
                  <c:v>42805.49841135417</c:v>
                </c:pt>
                <c:pt idx="111">
                  <c:v>42805.5052323264</c:v>
                </c:pt>
                <c:pt idx="112">
                  <c:v>42805.5120533102</c:v>
                </c:pt>
                <c:pt idx="113">
                  <c:v>42805.51887417824</c:v>
                </c:pt>
                <c:pt idx="114">
                  <c:v>42805.52569483797</c:v>
                </c:pt>
                <c:pt idx="115">
                  <c:v>42805.5325158102</c:v>
                </c:pt>
                <c:pt idx="116">
                  <c:v>42805.53933678241</c:v>
                </c:pt>
                <c:pt idx="117">
                  <c:v>42805.54615770834</c:v>
                </c:pt>
                <c:pt idx="118">
                  <c:v>42805.55297869213</c:v>
                </c:pt>
                <c:pt idx="119">
                  <c:v>42805.55979967594</c:v>
                </c:pt>
                <c:pt idx="120">
                  <c:v>42805.56662040511</c:v>
                </c:pt>
                <c:pt idx="121">
                  <c:v>42805.57344137733</c:v>
                </c:pt>
                <c:pt idx="122">
                  <c:v>42805.58026243057</c:v>
                </c:pt>
                <c:pt idx="123">
                  <c:v>42805.58708339122</c:v>
                </c:pt>
                <c:pt idx="124">
                  <c:v>42805.59390407409</c:v>
                </c:pt>
                <c:pt idx="125">
                  <c:v>42805.60072505789</c:v>
                </c:pt>
                <c:pt idx="126">
                  <c:v>42805.60754606484</c:v>
                </c:pt>
                <c:pt idx="127">
                  <c:v>42805.61436693289</c:v>
                </c:pt>
                <c:pt idx="128">
                  <c:v>42805.62118763891</c:v>
                </c:pt>
                <c:pt idx="129">
                  <c:v>42805.62800863427</c:v>
                </c:pt>
                <c:pt idx="130">
                  <c:v>42805.6348296065</c:v>
                </c:pt>
                <c:pt idx="131">
                  <c:v>42805.6416504977</c:v>
                </c:pt>
                <c:pt idx="132">
                  <c:v>42805.64847155094</c:v>
                </c:pt>
                <c:pt idx="133">
                  <c:v>42805.65529262733</c:v>
                </c:pt>
                <c:pt idx="134">
                  <c:v>42805.66211337964</c:v>
                </c:pt>
                <c:pt idx="135">
                  <c:v>42805.66893437501</c:v>
                </c:pt>
                <c:pt idx="136">
                  <c:v>42805.67575538196</c:v>
                </c:pt>
                <c:pt idx="137">
                  <c:v>42805.68257625</c:v>
                </c:pt>
                <c:pt idx="138">
                  <c:v>42805.68939699075</c:v>
                </c:pt>
                <c:pt idx="139">
                  <c:v>42805.69621797454</c:v>
                </c:pt>
                <c:pt idx="140">
                  <c:v>42805.70303903936</c:v>
                </c:pt>
                <c:pt idx="141">
                  <c:v>42805.70985995371</c:v>
                </c:pt>
                <c:pt idx="142">
                  <c:v>42805.71668063659</c:v>
                </c:pt>
                <c:pt idx="143">
                  <c:v>42805.72350166668</c:v>
                </c:pt>
                <c:pt idx="144">
                  <c:v>42805.73032270835</c:v>
                </c:pt>
                <c:pt idx="145">
                  <c:v>42805.73714358798</c:v>
                </c:pt>
                <c:pt idx="146">
                  <c:v>42805.74396429399</c:v>
                </c:pt>
                <c:pt idx="147">
                  <c:v>42805.75078537038</c:v>
                </c:pt>
                <c:pt idx="148">
                  <c:v>42805.7576063889</c:v>
                </c:pt>
                <c:pt idx="149">
                  <c:v>42805.7644272801</c:v>
                </c:pt>
                <c:pt idx="150">
                  <c:v>42805.77124802084</c:v>
                </c:pt>
                <c:pt idx="151">
                  <c:v>42805.77806906251</c:v>
                </c:pt>
                <c:pt idx="152">
                  <c:v>42805.78489008103</c:v>
                </c:pt>
                <c:pt idx="153">
                  <c:v>42805.7917108102</c:v>
                </c:pt>
                <c:pt idx="154">
                  <c:v>42805.79853181714</c:v>
                </c:pt>
                <c:pt idx="155">
                  <c:v>42805.80535278936</c:v>
                </c:pt>
                <c:pt idx="156">
                  <c:v>42805.81217355325</c:v>
                </c:pt>
                <c:pt idx="157">
                  <c:v>42805.81899454862</c:v>
                </c:pt>
                <c:pt idx="158">
                  <c:v>42805.825815544</c:v>
                </c:pt>
                <c:pt idx="159">
                  <c:v>42805.83263642362</c:v>
                </c:pt>
                <c:pt idx="160">
                  <c:v>42805.83945716436</c:v>
                </c:pt>
                <c:pt idx="161">
                  <c:v>42805.84627815972</c:v>
                </c:pt>
                <c:pt idx="162">
                  <c:v>42805.8530992014</c:v>
                </c:pt>
                <c:pt idx="163">
                  <c:v>42805.8599200926</c:v>
                </c:pt>
                <c:pt idx="164">
                  <c:v>42805.86674084491</c:v>
                </c:pt>
                <c:pt idx="165">
                  <c:v>42805.87356193287</c:v>
                </c:pt>
                <c:pt idx="166">
                  <c:v>42805.88038288194</c:v>
                </c:pt>
                <c:pt idx="167">
                  <c:v>42805.88720393518</c:v>
                </c:pt>
                <c:pt idx="168">
                  <c:v>42805.8940249537</c:v>
                </c:pt>
                <c:pt idx="169">
                  <c:v>42805.90084583333</c:v>
                </c:pt>
                <c:pt idx="170">
                  <c:v>42805.90766660879</c:v>
                </c:pt>
                <c:pt idx="171">
                  <c:v>42805.9144875926</c:v>
                </c:pt>
                <c:pt idx="172">
                  <c:v>42805.92130862269</c:v>
                </c:pt>
                <c:pt idx="173">
                  <c:v>42805.92812951389</c:v>
                </c:pt>
                <c:pt idx="174">
                  <c:v>42805.93495019676</c:v>
                </c:pt>
                <c:pt idx="175">
                  <c:v>42805.94177118057</c:v>
                </c:pt>
                <c:pt idx="176">
                  <c:v>42805.94859222223</c:v>
                </c:pt>
                <c:pt idx="177">
                  <c:v>42805.95541318287</c:v>
                </c:pt>
                <c:pt idx="178">
                  <c:v>42805.96223392362</c:v>
                </c:pt>
                <c:pt idx="179">
                  <c:v>42805.96905489584</c:v>
                </c:pt>
                <c:pt idx="180">
                  <c:v>42805.97587589121</c:v>
                </c:pt>
                <c:pt idx="181">
                  <c:v>42805.98269678241</c:v>
                </c:pt>
                <c:pt idx="182">
                  <c:v>42805.98951751158</c:v>
                </c:pt>
                <c:pt idx="183">
                  <c:v>42805.9963384838</c:v>
                </c:pt>
                <c:pt idx="184">
                  <c:v>42806.00315958334</c:v>
                </c:pt>
                <c:pt idx="185">
                  <c:v>42806.0099804514</c:v>
                </c:pt>
                <c:pt idx="186">
                  <c:v>42806.01680119213</c:v>
                </c:pt>
                <c:pt idx="187">
                  <c:v>42806.02362219908</c:v>
                </c:pt>
                <c:pt idx="188">
                  <c:v>42806.03044319445</c:v>
                </c:pt>
                <c:pt idx="189">
                  <c:v>42806.03726417825</c:v>
                </c:pt>
                <c:pt idx="190">
                  <c:v>42806.0440849537</c:v>
                </c:pt>
                <c:pt idx="191">
                  <c:v>42806.05090597222</c:v>
                </c:pt>
                <c:pt idx="192">
                  <c:v>42806.05772697917</c:v>
                </c:pt>
                <c:pt idx="193">
                  <c:v>42806.06454800926</c:v>
                </c:pt>
                <c:pt idx="194">
                  <c:v>42806.07136909723</c:v>
                </c:pt>
                <c:pt idx="195">
                  <c:v>42806.07819011575</c:v>
                </c:pt>
                <c:pt idx="196">
                  <c:v>42806.08501076389</c:v>
                </c:pt>
                <c:pt idx="197">
                  <c:v>42806.09183175926</c:v>
                </c:pt>
                <c:pt idx="198">
                  <c:v>42806.09865280092</c:v>
                </c:pt>
                <c:pt idx="199">
                  <c:v>42806.10547378472</c:v>
                </c:pt>
                <c:pt idx="200">
                  <c:v>42806.11229453704</c:v>
                </c:pt>
                <c:pt idx="201">
                  <c:v>42806.11911560185</c:v>
                </c:pt>
                <c:pt idx="202">
                  <c:v>42806.12593657408</c:v>
                </c:pt>
                <c:pt idx="203">
                  <c:v>42806.13275752315</c:v>
                </c:pt>
                <c:pt idx="204">
                  <c:v>42806.13957821759</c:v>
                </c:pt>
                <c:pt idx="205">
                  <c:v>42806.14639925925</c:v>
                </c:pt>
                <c:pt idx="206">
                  <c:v>42806.15322018518</c:v>
                </c:pt>
                <c:pt idx="207">
                  <c:v>42806.16004090277</c:v>
                </c:pt>
                <c:pt idx="208">
                  <c:v>42806.16686197916</c:v>
                </c:pt>
                <c:pt idx="209">
                  <c:v>42806.1736829861</c:v>
                </c:pt>
                <c:pt idx="210">
                  <c:v>42806.18050372684</c:v>
                </c:pt>
                <c:pt idx="211">
                  <c:v>42806.18732480323</c:v>
                </c:pt>
                <c:pt idx="212">
                  <c:v>42806.19414584489</c:v>
                </c:pt>
                <c:pt idx="213">
                  <c:v>42806.20096678239</c:v>
                </c:pt>
                <c:pt idx="214">
                  <c:v>42806.20778749999</c:v>
                </c:pt>
                <c:pt idx="215">
                  <c:v>42806.21460851851</c:v>
                </c:pt>
                <c:pt idx="216">
                  <c:v>42806.22142951388</c:v>
                </c:pt>
                <c:pt idx="217">
                  <c:v>42806.22825047452</c:v>
                </c:pt>
                <c:pt idx="218">
                  <c:v>42806.23507123841</c:v>
                </c:pt>
                <c:pt idx="219">
                  <c:v>42806.24189232637</c:v>
                </c:pt>
                <c:pt idx="220">
                  <c:v>42806.24871341434</c:v>
                </c:pt>
                <c:pt idx="221">
                  <c:v>42806.25553437498</c:v>
                </c:pt>
                <c:pt idx="222">
                  <c:v>42806.26235515044</c:v>
                </c:pt>
                <c:pt idx="223">
                  <c:v>42806.26917615739</c:v>
                </c:pt>
                <c:pt idx="224">
                  <c:v>42806.2759972222</c:v>
                </c:pt>
                <c:pt idx="225">
                  <c:v>42806.28281796294</c:v>
                </c:pt>
                <c:pt idx="226">
                  <c:v>42806.28963895831</c:v>
                </c:pt>
                <c:pt idx="227">
                  <c:v>42806.29645982636</c:v>
                </c:pt>
                <c:pt idx="228">
                  <c:v>42806.30328059025</c:v>
                </c:pt>
                <c:pt idx="229">
                  <c:v>42806.31010163192</c:v>
                </c:pt>
                <c:pt idx="230">
                  <c:v>42806.31692263886</c:v>
                </c:pt>
                <c:pt idx="231">
                  <c:v>42806.3237433796</c:v>
                </c:pt>
                <c:pt idx="232">
                  <c:v>42806.33056449071</c:v>
                </c:pt>
                <c:pt idx="233">
                  <c:v>42806.33738550924</c:v>
                </c:pt>
                <c:pt idx="234">
                  <c:v>42806.34420649303</c:v>
                </c:pt>
                <c:pt idx="235">
                  <c:v>42806.35102729165</c:v>
                </c:pt>
                <c:pt idx="236">
                  <c:v>42806.35784836803</c:v>
                </c:pt>
                <c:pt idx="237">
                  <c:v>42806.3646694097</c:v>
                </c:pt>
                <c:pt idx="238">
                  <c:v>42806.37149041664</c:v>
                </c:pt>
                <c:pt idx="239">
                  <c:v>42806.3783111458</c:v>
                </c:pt>
                <c:pt idx="240">
                  <c:v>42806.38513230322</c:v>
                </c:pt>
                <c:pt idx="241">
                  <c:v>42806.39195332174</c:v>
                </c:pt>
                <c:pt idx="242">
                  <c:v>42806.39877420137</c:v>
                </c:pt>
                <c:pt idx="243">
                  <c:v>42806.40559488424</c:v>
                </c:pt>
                <c:pt idx="244">
                  <c:v>42806.41241591434</c:v>
                </c:pt>
                <c:pt idx="245">
                  <c:v>42806.41923697915</c:v>
                </c:pt>
                <c:pt idx="246">
                  <c:v>42806.42605796295</c:v>
                </c:pt>
                <c:pt idx="247">
                  <c:v>42806.43287869212</c:v>
                </c:pt>
                <c:pt idx="248">
                  <c:v>42806.43969968749</c:v>
                </c:pt>
                <c:pt idx="249">
                  <c:v>42806.44652072915</c:v>
                </c:pt>
                <c:pt idx="250">
                  <c:v>42806.4533416898</c:v>
                </c:pt>
                <c:pt idx="251">
                  <c:v>42806.46016246526</c:v>
                </c:pt>
                <c:pt idx="252">
                  <c:v>42806.46698358795</c:v>
                </c:pt>
                <c:pt idx="253">
                  <c:v>42806.47380453702</c:v>
                </c:pt>
                <c:pt idx="254">
                  <c:v>42806.48062527775</c:v>
                </c:pt>
                <c:pt idx="255">
                  <c:v>42806.48744638887</c:v>
                </c:pt>
                <c:pt idx="256">
                  <c:v>42806.49426729165</c:v>
                </c:pt>
                <c:pt idx="257">
                  <c:v>42806.50108796295</c:v>
                </c:pt>
                <c:pt idx="258">
                  <c:v>42806.50790899304</c:v>
                </c:pt>
                <c:pt idx="259">
                  <c:v>42806.51473004628</c:v>
                </c:pt>
                <c:pt idx="260">
                  <c:v>42806.52155101851</c:v>
                </c:pt>
                <c:pt idx="261">
                  <c:v>42806.52837172452</c:v>
                </c:pt>
                <c:pt idx="262">
                  <c:v>42806.53519274305</c:v>
                </c:pt>
                <c:pt idx="263">
                  <c:v>42806.54201371527</c:v>
                </c:pt>
                <c:pt idx="264">
                  <c:v>42806.54883446758</c:v>
                </c:pt>
                <c:pt idx="265">
                  <c:v>42806.5556554861</c:v>
                </c:pt>
                <c:pt idx="266">
                  <c:v>42806.5624764699</c:v>
                </c:pt>
                <c:pt idx="267">
                  <c:v>42806.56929723379</c:v>
                </c:pt>
                <c:pt idx="268">
                  <c:v>42806.57611828703</c:v>
                </c:pt>
                <c:pt idx="269">
                  <c:v>42806.58293931712</c:v>
                </c:pt>
                <c:pt idx="270">
                  <c:v>42806.58976027778</c:v>
                </c:pt>
                <c:pt idx="271">
                  <c:v>42806.59658094907</c:v>
                </c:pt>
                <c:pt idx="272">
                  <c:v>42806.60340197917</c:v>
                </c:pt>
                <c:pt idx="273">
                  <c:v>42806.61022302083</c:v>
                </c:pt>
                <c:pt idx="274">
                  <c:v>42806.61704394676</c:v>
                </c:pt>
                <c:pt idx="275">
                  <c:v>42806.62386474537</c:v>
                </c:pt>
                <c:pt idx="276">
                  <c:v>42806.63068586805</c:v>
                </c:pt>
                <c:pt idx="277">
                  <c:v>42806.63750703703</c:v>
                </c:pt>
                <c:pt idx="278">
                  <c:v>42806.64432806713</c:v>
                </c:pt>
                <c:pt idx="279">
                  <c:v>42806.65114887732</c:v>
                </c:pt>
                <c:pt idx="280">
                  <c:v>42806.65796997685</c:v>
                </c:pt>
                <c:pt idx="281">
                  <c:v>42806.66479099538</c:v>
                </c:pt>
                <c:pt idx="282">
                  <c:v>42806.67161168982</c:v>
                </c:pt>
                <c:pt idx="283">
                  <c:v>42806.67843269676</c:v>
                </c:pt>
                <c:pt idx="284">
                  <c:v>42806.68525373842</c:v>
                </c:pt>
                <c:pt idx="285">
                  <c:v>42806.69207486111</c:v>
                </c:pt>
                <c:pt idx="286">
                  <c:v>42806.69889593749</c:v>
                </c:pt>
                <c:pt idx="287">
                  <c:v>42806.70571697916</c:v>
                </c:pt>
                <c:pt idx="288">
                  <c:v>42806.71253783564</c:v>
                </c:pt>
                <c:pt idx="289">
                  <c:v>42806.71935890046</c:v>
                </c:pt>
                <c:pt idx="290">
                  <c:v>42806.72618002314</c:v>
                </c:pt>
                <c:pt idx="291">
                  <c:v>42806.73300100694</c:v>
                </c:pt>
                <c:pt idx="292">
                  <c:v>42806.73982177083</c:v>
                </c:pt>
                <c:pt idx="293">
                  <c:v>42806.7466428125</c:v>
                </c:pt>
                <c:pt idx="294">
                  <c:v>42806.75346383102</c:v>
                </c:pt>
                <c:pt idx="295">
                  <c:v>42806.76028479166</c:v>
                </c:pt>
                <c:pt idx="296">
                  <c:v>42806.76710552083</c:v>
                </c:pt>
                <c:pt idx="297">
                  <c:v>42806.77392655093</c:v>
                </c:pt>
                <c:pt idx="298">
                  <c:v>42806.78074758103</c:v>
                </c:pt>
                <c:pt idx="299">
                  <c:v>42806.78756855325</c:v>
                </c:pt>
                <c:pt idx="300">
                  <c:v>42806.79438930556</c:v>
                </c:pt>
                <c:pt idx="301">
                  <c:v>42806.80121041667</c:v>
                </c:pt>
                <c:pt idx="302">
                  <c:v>42806.8080314352</c:v>
                </c:pt>
                <c:pt idx="303">
                  <c:v>42806.81485239584</c:v>
                </c:pt>
                <c:pt idx="304">
                  <c:v>42806.82167311344</c:v>
                </c:pt>
                <c:pt idx="305">
                  <c:v>42806.82849414353</c:v>
                </c:pt>
                <c:pt idx="306">
                  <c:v>42806.83531517363</c:v>
                </c:pt>
                <c:pt idx="307">
                  <c:v>42806.84213594908</c:v>
                </c:pt>
                <c:pt idx="308">
                  <c:v>42806.84895694445</c:v>
                </c:pt>
                <c:pt idx="309">
                  <c:v>42806.85577792825</c:v>
                </c:pt>
                <c:pt idx="310">
                  <c:v>42806.86259865742</c:v>
                </c:pt>
                <c:pt idx="311">
                  <c:v>42806.86941974539</c:v>
                </c:pt>
                <c:pt idx="312">
                  <c:v>42806.87624079862</c:v>
                </c:pt>
                <c:pt idx="313">
                  <c:v>42806.883061794</c:v>
                </c:pt>
                <c:pt idx="314">
                  <c:v>42806.88988247686</c:v>
                </c:pt>
                <c:pt idx="315">
                  <c:v>42806.89670365742</c:v>
                </c:pt>
                <c:pt idx="316">
                  <c:v>42806.90352474539</c:v>
                </c:pt>
                <c:pt idx="317">
                  <c:v>42806.91034579862</c:v>
                </c:pt>
                <c:pt idx="318">
                  <c:v>42806.91716686344</c:v>
                </c:pt>
                <c:pt idx="319">
                  <c:v>42806.92398791669</c:v>
                </c:pt>
                <c:pt idx="320">
                  <c:v>42806.9308086227</c:v>
                </c:pt>
                <c:pt idx="321">
                  <c:v>42806.93762968752</c:v>
                </c:pt>
                <c:pt idx="322">
                  <c:v>42806.94445076391</c:v>
                </c:pt>
                <c:pt idx="323">
                  <c:v>42806.95127168983</c:v>
                </c:pt>
                <c:pt idx="324">
                  <c:v>42806.95809244214</c:v>
                </c:pt>
                <c:pt idx="325">
                  <c:v>42806.96491354168</c:v>
                </c:pt>
                <c:pt idx="326">
                  <c:v>42806.97173461807</c:v>
                </c:pt>
                <c:pt idx="327">
                  <c:v>42806.9785554051</c:v>
                </c:pt>
                <c:pt idx="328">
                  <c:v>42806.98537651622</c:v>
                </c:pt>
                <c:pt idx="329">
                  <c:v>42806.99219745372</c:v>
                </c:pt>
                <c:pt idx="330">
                  <c:v>42806.99901822918</c:v>
                </c:pt>
                <c:pt idx="331">
                  <c:v>42807.00583932871</c:v>
                </c:pt>
                <c:pt idx="332">
                  <c:v>42807.01266037038</c:v>
                </c:pt>
                <c:pt idx="333">
                  <c:v>42807.01948136575</c:v>
                </c:pt>
                <c:pt idx="334">
                  <c:v>42807.02630209492</c:v>
                </c:pt>
                <c:pt idx="335">
                  <c:v>42807.03312312502</c:v>
                </c:pt>
                <c:pt idx="336">
                  <c:v>42807.03994417826</c:v>
                </c:pt>
                <c:pt idx="337">
                  <c:v>42807.04676515048</c:v>
                </c:pt>
                <c:pt idx="338">
                  <c:v>42807.05358587965</c:v>
                </c:pt>
                <c:pt idx="339">
                  <c:v>42807.06040689817</c:v>
                </c:pt>
                <c:pt idx="340">
                  <c:v>42807.06722791669</c:v>
                </c:pt>
                <c:pt idx="341">
                  <c:v>42807.07404879632</c:v>
                </c:pt>
                <c:pt idx="342">
                  <c:v>42807.08086949076</c:v>
                </c:pt>
                <c:pt idx="343">
                  <c:v>42807.0876905903</c:v>
                </c:pt>
                <c:pt idx="344">
                  <c:v>42807.09451150465</c:v>
                </c:pt>
                <c:pt idx="345">
                  <c:v>42807.10133253474</c:v>
                </c:pt>
                <c:pt idx="346">
                  <c:v>42807.10815359956</c:v>
                </c:pt>
                <c:pt idx="347">
                  <c:v>42807.11497453706</c:v>
                </c:pt>
                <c:pt idx="348">
                  <c:v>42807.12179530095</c:v>
                </c:pt>
                <c:pt idx="349">
                  <c:v>42807.12861636577</c:v>
                </c:pt>
                <c:pt idx="350">
                  <c:v>42807.13543744215</c:v>
                </c:pt>
                <c:pt idx="351">
                  <c:v>42807.14225814817</c:v>
                </c:pt>
                <c:pt idx="352">
                  <c:v>42807.14907924771</c:v>
                </c:pt>
                <c:pt idx="353">
                  <c:v>42807.15590013892</c:v>
                </c:pt>
                <c:pt idx="354">
                  <c:v>42807.16272083336</c:v>
                </c:pt>
                <c:pt idx="355">
                  <c:v>42807.16954180558</c:v>
                </c:pt>
                <c:pt idx="356">
                  <c:v>42807.17636281253</c:v>
                </c:pt>
                <c:pt idx="357">
                  <c:v>42807.18318378475</c:v>
                </c:pt>
                <c:pt idx="358">
                  <c:v>42807.19000450234</c:v>
                </c:pt>
                <c:pt idx="359">
                  <c:v>42807.19682557873</c:v>
                </c:pt>
                <c:pt idx="360">
                  <c:v>42807.20364664355</c:v>
                </c:pt>
                <c:pt idx="361">
                  <c:v>42807.21046756947</c:v>
                </c:pt>
                <c:pt idx="362">
                  <c:v>42807.21728826391</c:v>
                </c:pt>
                <c:pt idx="363">
                  <c:v>42807.22410930558</c:v>
                </c:pt>
                <c:pt idx="364">
                  <c:v>42807.2309303704</c:v>
                </c:pt>
                <c:pt idx="365">
                  <c:v>42807.23775112271</c:v>
                </c:pt>
                <c:pt idx="366">
                  <c:v>42807.2445721528</c:v>
                </c:pt>
                <c:pt idx="367">
                  <c:v>42807.25139309031</c:v>
                </c:pt>
                <c:pt idx="368">
                  <c:v>42807.25821381947</c:v>
                </c:pt>
                <c:pt idx="369">
                  <c:v>42807.2650347917</c:v>
                </c:pt>
                <c:pt idx="370">
                  <c:v>42807.27185583337</c:v>
                </c:pt>
                <c:pt idx="371">
                  <c:v>42807.27867677087</c:v>
                </c:pt>
                <c:pt idx="372">
                  <c:v>42807.28549783568</c:v>
                </c:pt>
                <c:pt idx="373">
                  <c:v>42807.29231892365</c:v>
                </c:pt>
                <c:pt idx="374">
                  <c:v>42807.29913964124</c:v>
                </c:pt>
                <c:pt idx="375">
                  <c:v>42807.30596074078</c:v>
                </c:pt>
                <c:pt idx="376">
                  <c:v>42807.31278177087</c:v>
                </c:pt>
                <c:pt idx="377">
                  <c:v>42807.31960270837</c:v>
                </c:pt>
                <c:pt idx="378">
                  <c:v>42807.32642350699</c:v>
                </c:pt>
                <c:pt idx="379">
                  <c:v>42807.33324471069</c:v>
                </c:pt>
                <c:pt idx="380">
                  <c:v>42807.34006590282</c:v>
                </c:pt>
                <c:pt idx="381">
                  <c:v>42807.3468870255</c:v>
                </c:pt>
                <c:pt idx="382">
                  <c:v>42807.35370790513</c:v>
                </c:pt>
                <c:pt idx="383">
                  <c:v>42807.36052913198</c:v>
                </c:pt>
                <c:pt idx="384">
                  <c:v>42807.36735035883</c:v>
                </c:pt>
                <c:pt idx="385">
                  <c:v>42807.37417126162</c:v>
                </c:pt>
                <c:pt idx="386">
                  <c:v>42807.38099250005</c:v>
                </c:pt>
                <c:pt idx="387">
                  <c:v>42807.38781365745</c:v>
                </c:pt>
                <c:pt idx="388">
                  <c:v>42807.39463456024</c:v>
                </c:pt>
                <c:pt idx="389">
                  <c:v>42807.40145579867</c:v>
                </c:pt>
                <c:pt idx="390">
                  <c:v>42807.4082770834</c:v>
                </c:pt>
                <c:pt idx="391">
                  <c:v>42807.41509804403</c:v>
                </c:pt>
                <c:pt idx="392">
                  <c:v>42807.42191931719</c:v>
                </c:pt>
                <c:pt idx="393">
                  <c:v>42807.42874048617</c:v>
                </c:pt>
                <c:pt idx="394">
                  <c:v>42807.4355614584</c:v>
                </c:pt>
                <c:pt idx="395">
                  <c:v>42807.44238273154</c:v>
                </c:pt>
                <c:pt idx="396">
                  <c:v>42807.44920400469</c:v>
                </c:pt>
                <c:pt idx="397">
                  <c:v>42807.45602518525</c:v>
                </c:pt>
                <c:pt idx="398">
                  <c:v>42807.46284615747</c:v>
                </c:pt>
                <c:pt idx="399">
                  <c:v>42807.4696674422</c:v>
                </c:pt>
                <c:pt idx="400">
                  <c:v>42807.47648871534</c:v>
                </c:pt>
                <c:pt idx="401">
                  <c:v>42807.48330990747</c:v>
                </c:pt>
                <c:pt idx="402">
                  <c:v>42807.4901308797</c:v>
                </c:pt>
                <c:pt idx="403">
                  <c:v>42807.49695214127</c:v>
                </c:pt>
                <c:pt idx="404">
                  <c:v>42807.50377332183</c:v>
                </c:pt>
                <c:pt idx="405">
                  <c:v>42807.51059459497</c:v>
                </c:pt>
                <c:pt idx="406">
                  <c:v>42807.51741585655</c:v>
                </c:pt>
                <c:pt idx="407">
                  <c:v>42807.5242370371</c:v>
                </c:pt>
                <c:pt idx="408">
                  <c:v>42807.53105800933</c:v>
                </c:pt>
                <c:pt idx="409">
                  <c:v>42807.53787929405</c:v>
                </c:pt>
                <c:pt idx="410">
                  <c:v>42807.5447005672</c:v>
                </c:pt>
                <c:pt idx="411">
                  <c:v>42807.55152175933</c:v>
                </c:pt>
                <c:pt idx="412">
                  <c:v>42807.55834273156</c:v>
                </c:pt>
                <c:pt idx="413">
                  <c:v>42807.56516401628</c:v>
                </c:pt>
                <c:pt idx="414">
                  <c:v>42807.57198516212</c:v>
                </c:pt>
                <c:pt idx="415">
                  <c:v>42807.57880613434</c:v>
                </c:pt>
                <c:pt idx="416">
                  <c:v>42807.58562741907</c:v>
                </c:pt>
                <c:pt idx="417">
                  <c:v>42807.59244862277</c:v>
                </c:pt>
                <c:pt idx="418">
                  <c:v>42807.59926958341</c:v>
                </c:pt>
                <c:pt idx="419">
                  <c:v>42807.60609086814</c:v>
                </c:pt>
                <c:pt idx="420">
                  <c:v>42807.61291212971</c:v>
                </c:pt>
                <c:pt idx="421">
                  <c:v>42807.61973331027</c:v>
                </c:pt>
                <c:pt idx="422">
                  <c:v>42807.6265542825</c:v>
                </c:pt>
                <c:pt idx="423">
                  <c:v>42807.63337556722</c:v>
                </c:pt>
                <c:pt idx="424">
                  <c:v>42807.64019675935</c:v>
                </c:pt>
                <c:pt idx="425">
                  <c:v>42807.64701772</c:v>
                </c:pt>
                <c:pt idx="426">
                  <c:v>42807.65383901629</c:v>
                </c:pt>
                <c:pt idx="427">
                  <c:v>42807.66066021999</c:v>
                </c:pt>
                <c:pt idx="428">
                  <c:v>42807.66748120379</c:v>
                </c:pt>
                <c:pt idx="429">
                  <c:v>42807.67430252324</c:v>
                </c:pt>
                <c:pt idx="430">
                  <c:v>42807.68112371537</c:v>
                </c:pt>
                <c:pt idx="431">
                  <c:v>42807.68794496536</c:v>
                </c:pt>
                <c:pt idx="432">
                  <c:v>42807.69476621536</c:v>
                </c:pt>
                <c:pt idx="433">
                  <c:v>42807.70158740749</c:v>
                </c:pt>
                <c:pt idx="434">
                  <c:v>42807.70840837972</c:v>
                </c:pt>
                <c:pt idx="435">
                  <c:v>42807.71522965287</c:v>
                </c:pt>
                <c:pt idx="436">
                  <c:v>42807.72205092602</c:v>
                </c:pt>
                <c:pt idx="437">
                  <c:v>42807.72887211815</c:v>
                </c:pt>
                <c:pt idx="438">
                  <c:v>42807.73569309037</c:v>
                </c:pt>
                <c:pt idx="439">
                  <c:v>42807.7425143288</c:v>
                </c:pt>
                <c:pt idx="440">
                  <c:v>42807.74933552093</c:v>
                </c:pt>
                <c:pt idx="441">
                  <c:v>42807.75615648157</c:v>
                </c:pt>
                <c:pt idx="442">
                  <c:v>42807.76297769685</c:v>
                </c:pt>
                <c:pt idx="443">
                  <c:v>42807.76979890055</c:v>
                </c:pt>
                <c:pt idx="444">
                  <c:v>42807.77662016213</c:v>
                </c:pt>
                <c:pt idx="445">
                  <c:v>42807.78344138898</c:v>
                </c:pt>
                <c:pt idx="446">
                  <c:v>42807.79026252324</c:v>
                </c:pt>
                <c:pt idx="447">
                  <c:v>42807.79708341444</c:v>
                </c:pt>
                <c:pt idx="448">
                  <c:v>42807.80390465287</c:v>
                </c:pt>
                <c:pt idx="449">
                  <c:v>42807.81072583343</c:v>
                </c:pt>
                <c:pt idx="450">
                  <c:v>42807.81754688667</c:v>
                </c:pt>
                <c:pt idx="451">
                  <c:v>42807.82436781259</c:v>
                </c:pt>
                <c:pt idx="452">
                  <c:v>42807.83118900473</c:v>
                </c:pt>
                <c:pt idx="453">
                  <c:v>42807.83801003482</c:v>
                </c:pt>
                <c:pt idx="454">
                  <c:v>42807.84483122695</c:v>
                </c:pt>
                <c:pt idx="455">
                  <c:v>42807.85165234963</c:v>
                </c:pt>
                <c:pt idx="456">
                  <c:v>42807.85847342602</c:v>
                </c:pt>
                <c:pt idx="457">
                  <c:v>42807.86529423621</c:v>
                </c:pt>
                <c:pt idx="458">
                  <c:v>42807.8721153589</c:v>
                </c:pt>
                <c:pt idx="459">
                  <c:v>42807.87893644685</c:v>
                </c:pt>
                <c:pt idx="460">
                  <c:v>42807.88575753482</c:v>
                </c:pt>
                <c:pt idx="461">
                  <c:v>42807.89257871537</c:v>
                </c:pt>
                <c:pt idx="462">
                  <c:v>42807.89939987278</c:v>
                </c:pt>
                <c:pt idx="463">
                  <c:v>42807.90622075241</c:v>
                </c:pt>
                <c:pt idx="464">
                  <c:v>42807.9130418288</c:v>
                </c:pt>
                <c:pt idx="465">
                  <c:v>42807.91986292833</c:v>
                </c:pt>
                <c:pt idx="466">
                  <c:v>42807.92668399315</c:v>
                </c:pt>
                <c:pt idx="467">
                  <c:v>42807.93350482648</c:v>
                </c:pt>
                <c:pt idx="468">
                  <c:v>42807.94032597232</c:v>
                </c:pt>
                <c:pt idx="469">
                  <c:v>42807.94714711815</c:v>
                </c:pt>
                <c:pt idx="470">
                  <c:v>42807.95396815982</c:v>
                </c:pt>
                <c:pt idx="471">
                  <c:v>42807.96078893528</c:v>
                </c:pt>
                <c:pt idx="472">
                  <c:v>42807.9676100464</c:v>
                </c:pt>
                <c:pt idx="473">
                  <c:v>42807.97443119222</c:v>
                </c:pt>
                <c:pt idx="474">
                  <c:v>42807.98125225704</c:v>
                </c:pt>
                <c:pt idx="475">
                  <c:v>42807.9880731251</c:v>
                </c:pt>
                <c:pt idx="476">
                  <c:v>42807.99489424777</c:v>
                </c:pt>
                <c:pt idx="477">
                  <c:v>42808.00171538204</c:v>
                </c:pt>
                <c:pt idx="478">
                  <c:v>42808.00853653945</c:v>
                </c:pt>
                <c:pt idx="479">
                  <c:v>42808.01535765056</c:v>
                </c:pt>
                <c:pt idx="480">
                  <c:v>42808.02217876168</c:v>
                </c:pt>
                <c:pt idx="481">
                  <c:v>42808.02899954871</c:v>
                </c:pt>
                <c:pt idx="482">
                  <c:v>42808.03582063667</c:v>
                </c:pt>
                <c:pt idx="483">
                  <c:v>42808.04264173621</c:v>
                </c:pt>
                <c:pt idx="484">
                  <c:v>42808.0494625464</c:v>
                </c:pt>
                <c:pt idx="485">
                  <c:v>42808.05628366908</c:v>
                </c:pt>
                <c:pt idx="486">
                  <c:v>42808.06310472232</c:v>
                </c:pt>
                <c:pt idx="487">
                  <c:v>42808.06992556723</c:v>
                </c:pt>
                <c:pt idx="488">
                  <c:v>42808.07674674779</c:v>
                </c:pt>
                <c:pt idx="489">
                  <c:v>42808.08356787047</c:v>
                </c:pt>
                <c:pt idx="490">
                  <c:v>42808.09038894685</c:v>
                </c:pt>
                <c:pt idx="491">
                  <c:v>42808.09720979176</c:v>
                </c:pt>
                <c:pt idx="492">
                  <c:v>42808.10403090287</c:v>
                </c:pt>
                <c:pt idx="493">
                  <c:v>42808.11085200241</c:v>
                </c:pt>
                <c:pt idx="494">
                  <c:v>42808.11767305565</c:v>
                </c:pt>
                <c:pt idx="495">
                  <c:v>42808.12449388899</c:v>
                </c:pt>
                <c:pt idx="496">
                  <c:v>42808.13131501167</c:v>
                </c:pt>
                <c:pt idx="497">
                  <c:v>42808.13813612278</c:v>
                </c:pt>
                <c:pt idx="498">
                  <c:v>42808.14495695611</c:v>
                </c:pt>
                <c:pt idx="499">
                  <c:v>42808.1517780325</c:v>
                </c:pt>
                <c:pt idx="500">
                  <c:v>42808.15859912046</c:v>
                </c:pt>
                <c:pt idx="501">
                  <c:v>42808.1654199538</c:v>
                </c:pt>
                <c:pt idx="502">
                  <c:v>42808.17224111121</c:v>
                </c:pt>
                <c:pt idx="503">
                  <c:v>42808.17906225704</c:v>
                </c:pt>
                <c:pt idx="504">
                  <c:v>42808.18588333343</c:v>
                </c:pt>
                <c:pt idx="505">
                  <c:v>42808.19270444454</c:v>
                </c:pt>
                <c:pt idx="506">
                  <c:v>42808.1995255788</c:v>
                </c:pt>
                <c:pt idx="507">
                  <c:v>42808.20634641213</c:v>
                </c:pt>
                <c:pt idx="508">
                  <c:v>42808.21316752324</c:v>
                </c:pt>
                <c:pt idx="509">
                  <c:v>42808.2199886575</c:v>
                </c:pt>
                <c:pt idx="510">
                  <c:v>42808.2268096876</c:v>
                </c:pt>
                <c:pt idx="511">
                  <c:v>42808.23363049779</c:v>
                </c:pt>
                <c:pt idx="512">
                  <c:v>42808.24045159732</c:v>
                </c:pt>
                <c:pt idx="513">
                  <c:v>42808.24727275474</c:v>
                </c:pt>
                <c:pt idx="514">
                  <c:v>42808.25409380797</c:v>
                </c:pt>
                <c:pt idx="515">
                  <c:v>42808.26091464131</c:v>
                </c:pt>
                <c:pt idx="516">
                  <c:v>42808.26773577557</c:v>
                </c:pt>
                <c:pt idx="517">
                  <c:v>42808.2745569214</c:v>
                </c:pt>
                <c:pt idx="518">
                  <c:v>42808.28137769686</c:v>
                </c:pt>
                <c:pt idx="519">
                  <c:v>42808.28819880797</c:v>
                </c:pt>
                <c:pt idx="520">
                  <c:v>42808.29501990751</c:v>
                </c:pt>
                <c:pt idx="521">
                  <c:v>42808.30184074085</c:v>
                </c:pt>
                <c:pt idx="522">
                  <c:v>42808.30866189825</c:v>
                </c:pt>
                <c:pt idx="523">
                  <c:v>42808.31548297464</c:v>
                </c:pt>
                <c:pt idx="524">
                  <c:v>42808.32230407417</c:v>
                </c:pt>
                <c:pt idx="525">
                  <c:v>42808.32912517372</c:v>
                </c:pt>
                <c:pt idx="526">
                  <c:v>42808.3359462964</c:v>
                </c:pt>
                <c:pt idx="527">
                  <c:v>42808.3427672339</c:v>
                </c:pt>
                <c:pt idx="528">
                  <c:v>42808.34958840288</c:v>
                </c:pt>
                <c:pt idx="529">
                  <c:v>42808.35640957186</c:v>
                </c:pt>
                <c:pt idx="530">
                  <c:v>42808.36323069454</c:v>
                </c:pt>
                <c:pt idx="531">
                  <c:v>42808.37005158575</c:v>
                </c:pt>
                <c:pt idx="532">
                  <c:v>42808.37687287047</c:v>
                </c:pt>
                <c:pt idx="533">
                  <c:v>42808.38369414362</c:v>
                </c:pt>
                <c:pt idx="534">
                  <c:v>42808.39051530103</c:v>
                </c:pt>
                <c:pt idx="535">
                  <c:v>42808.39733628483</c:v>
                </c:pt>
                <c:pt idx="536">
                  <c:v>42808.40415755798</c:v>
                </c:pt>
                <c:pt idx="537">
                  <c:v>42808.41097875011</c:v>
                </c:pt>
                <c:pt idx="538">
                  <c:v>42808.41779972234</c:v>
                </c:pt>
                <c:pt idx="539">
                  <c:v>42808.42462100706</c:v>
                </c:pt>
                <c:pt idx="540">
                  <c:v>42808.43144219919</c:v>
                </c:pt>
                <c:pt idx="541">
                  <c:v>42808.43826315984</c:v>
                </c:pt>
                <c:pt idx="542">
                  <c:v>42808.44508444456</c:v>
                </c:pt>
                <c:pt idx="543">
                  <c:v>42808.45190571772</c:v>
                </c:pt>
                <c:pt idx="544">
                  <c:v>42808.45872670152</c:v>
                </c:pt>
                <c:pt idx="545">
                  <c:v>42808.46554798624</c:v>
                </c:pt>
                <c:pt idx="546">
                  <c:v>42808.47236920152</c:v>
                </c:pt>
                <c:pt idx="547">
                  <c:v>42808.47919017374</c:v>
                </c:pt>
                <c:pt idx="548">
                  <c:v>42808.48601145846</c:v>
                </c:pt>
                <c:pt idx="549">
                  <c:v>42808.4928327432</c:v>
                </c:pt>
                <c:pt idx="550">
                  <c:v>42808.4996539469</c:v>
                </c:pt>
                <c:pt idx="551">
                  <c:v>42808.50647490754</c:v>
                </c:pt>
                <c:pt idx="552">
                  <c:v>42808.51329620383</c:v>
                </c:pt>
                <c:pt idx="553">
                  <c:v>42808.52011748855</c:v>
                </c:pt>
                <c:pt idx="554">
                  <c:v>42808.52693870384</c:v>
                </c:pt>
                <c:pt idx="555">
                  <c:v>42808.53375997698</c:v>
                </c:pt>
                <c:pt idx="556">
                  <c:v>42808.54058127328</c:v>
                </c:pt>
                <c:pt idx="557">
                  <c:v>42808.5474022455</c:v>
                </c:pt>
                <c:pt idx="558">
                  <c:v>42808.55422351865</c:v>
                </c:pt>
                <c:pt idx="559">
                  <c:v>42808.56104481495</c:v>
                </c:pt>
                <c:pt idx="560">
                  <c:v>42808.56786603022</c:v>
                </c:pt>
                <c:pt idx="561">
                  <c:v>42808.57468730337</c:v>
                </c:pt>
                <c:pt idx="562">
                  <c:v>42808.58150856494</c:v>
                </c:pt>
                <c:pt idx="563">
                  <c:v>42808.58832953717</c:v>
                </c:pt>
                <c:pt idx="564">
                  <c:v>42808.59515082189</c:v>
                </c:pt>
                <c:pt idx="565">
                  <c:v>42808.60197210662</c:v>
                </c:pt>
              </c:numCache>
            </c:numRef>
          </c:xVal>
          <c:yVal>
            <c:numRef>
              <c:f>Data!$E$7:$E$572</c:f>
              <c:numCache>
                <c:formatCode>0%</c:formatCode>
                <c:ptCount val="566"/>
                <c:pt idx="0">
                  <c:v>0.44</c:v>
                </c:pt>
                <c:pt idx="1">
                  <c:v>0.46</c:v>
                </c:pt>
                <c:pt idx="2">
                  <c:v>0.48</c:v>
                </c:pt>
                <c:pt idx="3">
                  <c:v>0.49</c:v>
                </c:pt>
                <c:pt idx="4">
                  <c:v>0.49</c:v>
                </c:pt>
                <c:pt idx="5">
                  <c:v>0.48</c:v>
                </c:pt>
                <c:pt idx="6">
                  <c:v>0.47</c:v>
                </c:pt>
                <c:pt idx="7">
                  <c:v>0.46</c:v>
                </c:pt>
                <c:pt idx="8">
                  <c:v>0.45</c:v>
                </c:pt>
                <c:pt idx="9">
                  <c:v>0.45</c:v>
                </c:pt>
                <c:pt idx="10">
                  <c:v>0.37</c:v>
                </c:pt>
                <c:pt idx="11">
                  <c:v>0.35</c:v>
                </c:pt>
                <c:pt idx="12">
                  <c:v>0.34</c:v>
                </c:pt>
                <c:pt idx="13">
                  <c:v>0.32</c:v>
                </c:pt>
                <c:pt idx="14">
                  <c:v>0.32</c:v>
                </c:pt>
                <c:pt idx="15">
                  <c:v>0.31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0.29</c:v>
                </c:pt>
                <c:pt idx="23">
                  <c:v>0.29</c:v>
                </c:pt>
                <c:pt idx="24">
                  <c:v>0.28</c:v>
                </c:pt>
                <c:pt idx="25">
                  <c:v>0.28</c:v>
                </c:pt>
                <c:pt idx="26">
                  <c:v>0.28</c:v>
                </c:pt>
                <c:pt idx="27">
                  <c:v>0.28</c:v>
                </c:pt>
                <c:pt idx="28">
                  <c:v>0.28</c:v>
                </c:pt>
                <c:pt idx="29">
                  <c:v>0.28</c:v>
                </c:pt>
                <c:pt idx="30">
                  <c:v>0.28</c:v>
                </c:pt>
                <c:pt idx="31">
                  <c:v>0.28</c:v>
                </c:pt>
                <c:pt idx="32">
                  <c:v>0.28</c:v>
                </c:pt>
                <c:pt idx="33">
                  <c:v>0.28</c:v>
                </c:pt>
                <c:pt idx="34">
                  <c:v>0.27</c:v>
                </c:pt>
                <c:pt idx="35">
                  <c:v>0.27</c:v>
                </c:pt>
                <c:pt idx="36">
                  <c:v>0.27</c:v>
                </c:pt>
                <c:pt idx="37">
                  <c:v>0.27</c:v>
                </c:pt>
                <c:pt idx="38">
                  <c:v>0.27</c:v>
                </c:pt>
                <c:pt idx="39">
                  <c:v>0.27</c:v>
                </c:pt>
                <c:pt idx="40">
                  <c:v>0.27</c:v>
                </c:pt>
                <c:pt idx="41">
                  <c:v>0.27</c:v>
                </c:pt>
                <c:pt idx="42">
                  <c:v>0.27</c:v>
                </c:pt>
                <c:pt idx="43">
                  <c:v>0.27</c:v>
                </c:pt>
                <c:pt idx="44">
                  <c:v>0.27</c:v>
                </c:pt>
                <c:pt idx="45">
                  <c:v>0.27</c:v>
                </c:pt>
                <c:pt idx="46">
                  <c:v>0.27</c:v>
                </c:pt>
                <c:pt idx="47">
                  <c:v>0.27</c:v>
                </c:pt>
                <c:pt idx="48">
                  <c:v>0.27</c:v>
                </c:pt>
                <c:pt idx="49">
                  <c:v>0.27</c:v>
                </c:pt>
                <c:pt idx="50">
                  <c:v>0.27</c:v>
                </c:pt>
                <c:pt idx="51">
                  <c:v>0.27</c:v>
                </c:pt>
                <c:pt idx="52">
                  <c:v>0.27</c:v>
                </c:pt>
                <c:pt idx="53">
                  <c:v>0.27</c:v>
                </c:pt>
                <c:pt idx="54">
                  <c:v>0.27</c:v>
                </c:pt>
                <c:pt idx="55">
                  <c:v>0.26</c:v>
                </c:pt>
                <c:pt idx="56">
                  <c:v>0.26</c:v>
                </c:pt>
                <c:pt idx="57">
                  <c:v>0.26</c:v>
                </c:pt>
                <c:pt idx="58">
                  <c:v>0.26</c:v>
                </c:pt>
                <c:pt idx="59">
                  <c:v>0.26</c:v>
                </c:pt>
                <c:pt idx="60">
                  <c:v>0.26</c:v>
                </c:pt>
                <c:pt idx="61">
                  <c:v>0.26</c:v>
                </c:pt>
                <c:pt idx="62">
                  <c:v>0.26</c:v>
                </c:pt>
                <c:pt idx="63">
                  <c:v>0.26</c:v>
                </c:pt>
                <c:pt idx="64">
                  <c:v>0.26</c:v>
                </c:pt>
                <c:pt idx="65">
                  <c:v>0.26</c:v>
                </c:pt>
                <c:pt idx="66">
                  <c:v>0.26</c:v>
                </c:pt>
                <c:pt idx="67">
                  <c:v>0.26</c:v>
                </c:pt>
                <c:pt idx="68">
                  <c:v>0.26</c:v>
                </c:pt>
                <c:pt idx="69">
                  <c:v>0.26</c:v>
                </c:pt>
                <c:pt idx="70">
                  <c:v>0.26</c:v>
                </c:pt>
                <c:pt idx="71">
                  <c:v>0.26</c:v>
                </c:pt>
                <c:pt idx="72">
                  <c:v>0.26</c:v>
                </c:pt>
                <c:pt idx="73">
                  <c:v>0.26</c:v>
                </c:pt>
                <c:pt idx="74">
                  <c:v>0.26</c:v>
                </c:pt>
                <c:pt idx="75">
                  <c:v>0.26</c:v>
                </c:pt>
                <c:pt idx="76">
                  <c:v>0.26</c:v>
                </c:pt>
                <c:pt idx="77">
                  <c:v>0.26</c:v>
                </c:pt>
                <c:pt idx="78">
                  <c:v>0.26</c:v>
                </c:pt>
                <c:pt idx="79">
                  <c:v>0.26</c:v>
                </c:pt>
                <c:pt idx="80">
                  <c:v>0.26</c:v>
                </c:pt>
                <c:pt idx="81">
                  <c:v>0.26</c:v>
                </c:pt>
                <c:pt idx="82">
                  <c:v>0.26</c:v>
                </c:pt>
                <c:pt idx="83">
                  <c:v>0.26</c:v>
                </c:pt>
                <c:pt idx="84">
                  <c:v>0.27</c:v>
                </c:pt>
                <c:pt idx="85">
                  <c:v>0.27</c:v>
                </c:pt>
                <c:pt idx="86">
                  <c:v>0.27</c:v>
                </c:pt>
                <c:pt idx="87">
                  <c:v>0.28</c:v>
                </c:pt>
                <c:pt idx="88">
                  <c:v>0.28</c:v>
                </c:pt>
                <c:pt idx="89">
                  <c:v>0.29</c:v>
                </c:pt>
                <c:pt idx="90">
                  <c:v>0.3</c:v>
                </c:pt>
                <c:pt idx="91">
                  <c:v>0.3</c:v>
                </c:pt>
                <c:pt idx="92">
                  <c:v>0.31</c:v>
                </c:pt>
                <c:pt idx="93">
                  <c:v>0.31</c:v>
                </c:pt>
                <c:pt idx="94">
                  <c:v>0.31</c:v>
                </c:pt>
                <c:pt idx="95">
                  <c:v>0.32</c:v>
                </c:pt>
                <c:pt idx="96">
                  <c:v>0.36</c:v>
                </c:pt>
                <c:pt idx="97">
                  <c:v>0.32</c:v>
                </c:pt>
                <c:pt idx="98">
                  <c:v>0.28</c:v>
                </c:pt>
                <c:pt idx="99">
                  <c:v>0.28</c:v>
                </c:pt>
                <c:pt idx="100">
                  <c:v>0.26</c:v>
                </c:pt>
                <c:pt idx="101">
                  <c:v>0.25</c:v>
                </c:pt>
                <c:pt idx="102">
                  <c:v>0.25</c:v>
                </c:pt>
                <c:pt idx="103">
                  <c:v>0.24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0.24</c:v>
                </c:pt>
                <c:pt idx="110">
                  <c:v>0.24</c:v>
                </c:pt>
                <c:pt idx="111">
                  <c:v>0.23</c:v>
                </c:pt>
                <c:pt idx="112">
                  <c:v>0.23</c:v>
                </c:pt>
                <c:pt idx="113">
                  <c:v>0.24</c:v>
                </c:pt>
                <c:pt idx="114">
                  <c:v>0.25</c:v>
                </c:pt>
                <c:pt idx="115">
                  <c:v>0.25</c:v>
                </c:pt>
                <c:pt idx="116">
                  <c:v>0.26</c:v>
                </c:pt>
                <c:pt idx="117">
                  <c:v>0.27</c:v>
                </c:pt>
                <c:pt idx="118">
                  <c:v>0.27</c:v>
                </c:pt>
                <c:pt idx="119">
                  <c:v>0.26</c:v>
                </c:pt>
                <c:pt idx="120">
                  <c:v>0.25</c:v>
                </c:pt>
                <c:pt idx="121">
                  <c:v>0.27</c:v>
                </c:pt>
                <c:pt idx="122">
                  <c:v>0.25</c:v>
                </c:pt>
                <c:pt idx="123">
                  <c:v>0.26</c:v>
                </c:pt>
                <c:pt idx="124">
                  <c:v>0.29</c:v>
                </c:pt>
                <c:pt idx="125">
                  <c:v>0.31</c:v>
                </c:pt>
                <c:pt idx="126">
                  <c:v>0.33</c:v>
                </c:pt>
                <c:pt idx="127">
                  <c:v>0.35</c:v>
                </c:pt>
                <c:pt idx="128">
                  <c:v>0.36</c:v>
                </c:pt>
                <c:pt idx="129">
                  <c:v>0.38</c:v>
                </c:pt>
                <c:pt idx="130">
                  <c:v>0.39</c:v>
                </c:pt>
                <c:pt idx="131">
                  <c:v>0.4</c:v>
                </c:pt>
                <c:pt idx="132">
                  <c:v>0.41</c:v>
                </c:pt>
                <c:pt idx="133">
                  <c:v>0.47</c:v>
                </c:pt>
                <c:pt idx="134">
                  <c:v>0.52</c:v>
                </c:pt>
                <c:pt idx="135">
                  <c:v>0.52</c:v>
                </c:pt>
                <c:pt idx="136">
                  <c:v>0.53</c:v>
                </c:pt>
                <c:pt idx="137">
                  <c:v>0.53</c:v>
                </c:pt>
                <c:pt idx="138">
                  <c:v>0.53</c:v>
                </c:pt>
                <c:pt idx="139">
                  <c:v>0.52</c:v>
                </c:pt>
                <c:pt idx="140">
                  <c:v>0.49</c:v>
                </c:pt>
                <c:pt idx="141">
                  <c:v>0.49</c:v>
                </c:pt>
                <c:pt idx="142">
                  <c:v>0.5</c:v>
                </c:pt>
                <c:pt idx="143">
                  <c:v>0.51</c:v>
                </c:pt>
                <c:pt idx="144">
                  <c:v>0.51</c:v>
                </c:pt>
                <c:pt idx="145">
                  <c:v>0.51</c:v>
                </c:pt>
                <c:pt idx="146">
                  <c:v>0.52</c:v>
                </c:pt>
                <c:pt idx="147">
                  <c:v>0.52</c:v>
                </c:pt>
                <c:pt idx="148">
                  <c:v>0.52</c:v>
                </c:pt>
                <c:pt idx="149">
                  <c:v>0.52</c:v>
                </c:pt>
                <c:pt idx="150">
                  <c:v>0.52</c:v>
                </c:pt>
                <c:pt idx="151">
                  <c:v>0.52</c:v>
                </c:pt>
                <c:pt idx="152">
                  <c:v>0.52</c:v>
                </c:pt>
                <c:pt idx="153">
                  <c:v>0.53</c:v>
                </c:pt>
                <c:pt idx="154">
                  <c:v>0.53</c:v>
                </c:pt>
                <c:pt idx="155">
                  <c:v>0.53</c:v>
                </c:pt>
                <c:pt idx="156">
                  <c:v>0.54</c:v>
                </c:pt>
                <c:pt idx="157">
                  <c:v>0.54</c:v>
                </c:pt>
                <c:pt idx="158">
                  <c:v>0.55</c:v>
                </c:pt>
                <c:pt idx="159">
                  <c:v>0.55</c:v>
                </c:pt>
                <c:pt idx="160">
                  <c:v>0.56</c:v>
                </c:pt>
                <c:pt idx="161">
                  <c:v>0.57</c:v>
                </c:pt>
                <c:pt idx="162">
                  <c:v>0.57</c:v>
                </c:pt>
                <c:pt idx="163">
                  <c:v>0.56</c:v>
                </c:pt>
                <c:pt idx="164">
                  <c:v>0.56</c:v>
                </c:pt>
                <c:pt idx="165">
                  <c:v>0.55</c:v>
                </c:pt>
                <c:pt idx="166">
                  <c:v>0.54</c:v>
                </c:pt>
                <c:pt idx="167">
                  <c:v>0.53</c:v>
                </c:pt>
                <c:pt idx="168">
                  <c:v>0.53</c:v>
                </c:pt>
                <c:pt idx="169">
                  <c:v>0.53</c:v>
                </c:pt>
                <c:pt idx="170">
                  <c:v>0.53</c:v>
                </c:pt>
                <c:pt idx="171">
                  <c:v>0.52</c:v>
                </c:pt>
                <c:pt idx="172">
                  <c:v>0.51</c:v>
                </c:pt>
                <c:pt idx="173">
                  <c:v>0.5</c:v>
                </c:pt>
                <c:pt idx="174">
                  <c:v>0.5</c:v>
                </c:pt>
                <c:pt idx="175">
                  <c:v>0.5</c:v>
                </c:pt>
                <c:pt idx="176">
                  <c:v>0.5</c:v>
                </c:pt>
                <c:pt idx="177">
                  <c:v>0.49</c:v>
                </c:pt>
                <c:pt idx="178">
                  <c:v>0.49</c:v>
                </c:pt>
                <c:pt idx="179">
                  <c:v>0.49</c:v>
                </c:pt>
                <c:pt idx="180">
                  <c:v>0.5</c:v>
                </c:pt>
                <c:pt idx="181">
                  <c:v>0.5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7">
                  <c:v>0.5</c:v>
                </c:pt>
                <c:pt idx="188">
                  <c:v>0.5</c:v>
                </c:pt>
                <c:pt idx="189">
                  <c:v>0.51</c:v>
                </c:pt>
                <c:pt idx="190">
                  <c:v>0.5</c:v>
                </c:pt>
                <c:pt idx="191">
                  <c:v>0.5</c:v>
                </c:pt>
                <c:pt idx="192">
                  <c:v>0.51</c:v>
                </c:pt>
                <c:pt idx="193">
                  <c:v>0.51</c:v>
                </c:pt>
                <c:pt idx="194">
                  <c:v>0.51</c:v>
                </c:pt>
                <c:pt idx="195">
                  <c:v>0.51</c:v>
                </c:pt>
                <c:pt idx="196">
                  <c:v>0.51</c:v>
                </c:pt>
                <c:pt idx="197">
                  <c:v>0.51</c:v>
                </c:pt>
                <c:pt idx="198">
                  <c:v>0.51</c:v>
                </c:pt>
                <c:pt idx="199">
                  <c:v>0.51</c:v>
                </c:pt>
                <c:pt idx="200">
                  <c:v>0.51</c:v>
                </c:pt>
                <c:pt idx="201">
                  <c:v>0.51</c:v>
                </c:pt>
                <c:pt idx="202">
                  <c:v>0.51</c:v>
                </c:pt>
                <c:pt idx="203">
                  <c:v>0.51</c:v>
                </c:pt>
                <c:pt idx="204">
                  <c:v>0.51</c:v>
                </c:pt>
                <c:pt idx="205">
                  <c:v>0.51</c:v>
                </c:pt>
                <c:pt idx="206">
                  <c:v>0.51</c:v>
                </c:pt>
                <c:pt idx="207">
                  <c:v>0.5</c:v>
                </c:pt>
                <c:pt idx="208">
                  <c:v>0.5</c:v>
                </c:pt>
                <c:pt idx="209">
                  <c:v>0.5</c:v>
                </c:pt>
                <c:pt idx="210">
                  <c:v>0.5</c:v>
                </c:pt>
                <c:pt idx="211">
                  <c:v>0.5</c:v>
                </c:pt>
                <c:pt idx="212">
                  <c:v>0.5</c:v>
                </c:pt>
                <c:pt idx="213">
                  <c:v>0.5</c:v>
                </c:pt>
                <c:pt idx="214">
                  <c:v>0.5</c:v>
                </c:pt>
                <c:pt idx="215">
                  <c:v>0.5</c:v>
                </c:pt>
                <c:pt idx="216">
                  <c:v>0.5</c:v>
                </c:pt>
                <c:pt idx="217">
                  <c:v>0.5</c:v>
                </c:pt>
                <c:pt idx="218">
                  <c:v>0.5</c:v>
                </c:pt>
                <c:pt idx="219">
                  <c:v>0.5</c:v>
                </c:pt>
                <c:pt idx="220">
                  <c:v>0.5</c:v>
                </c:pt>
                <c:pt idx="221">
                  <c:v>0.5</c:v>
                </c:pt>
                <c:pt idx="222">
                  <c:v>0.5</c:v>
                </c:pt>
                <c:pt idx="223">
                  <c:v>0.5</c:v>
                </c:pt>
                <c:pt idx="224">
                  <c:v>0.5</c:v>
                </c:pt>
                <c:pt idx="225">
                  <c:v>0.5</c:v>
                </c:pt>
                <c:pt idx="226">
                  <c:v>0.5</c:v>
                </c:pt>
                <c:pt idx="227">
                  <c:v>0.5</c:v>
                </c:pt>
                <c:pt idx="228">
                  <c:v>0.5</c:v>
                </c:pt>
                <c:pt idx="229">
                  <c:v>0.5</c:v>
                </c:pt>
                <c:pt idx="230">
                  <c:v>0.5</c:v>
                </c:pt>
                <c:pt idx="231">
                  <c:v>0.5</c:v>
                </c:pt>
                <c:pt idx="232">
                  <c:v>0.5</c:v>
                </c:pt>
                <c:pt idx="233">
                  <c:v>0.53</c:v>
                </c:pt>
                <c:pt idx="234">
                  <c:v>0.54</c:v>
                </c:pt>
                <c:pt idx="235">
                  <c:v>0.54</c:v>
                </c:pt>
                <c:pt idx="236">
                  <c:v>0.55</c:v>
                </c:pt>
                <c:pt idx="237">
                  <c:v>0.55</c:v>
                </c:pt>
                <c:pt idx="238">
                  <c:v>0.56</c:v>
                </c:pt>
                <c:pt idx="239">
                  <c:v>0.56</c:v>
                </c:pt>
                <c:pt idx="240">
                  <c:v>0.56</c:v>
                </c:pt>
                <c:pt idx="241">
                  <c:v>0.56</c:v>
                </c:pt>
                <c:pt idx="242">
                  <c:v>0.56</c:v>
                </c:pt>
                <c:pt idx="243">
                  <c:v>0.56</c:v>
                </c:pt>
                <c:pt idx="244">
                  <c:v>0.57</c:v>
                </c:pt>
                <c:pt idx="245">
                  <c:v>0.58</c:v>
                </c:pt>
                <c:pt idx="246">
                  <c:v>0.58</c:v>
                </c:pt>
                <c:pt idx="247">
                  <c:v>0.59</c:v>
                </c:pt>
                <c:pt idx="248">
                  <c:v>0.58</c:v>
                </c:pt>
                <c:pt idx="249">
                  <c:v>0.58</c:v>
                </c:pt>
                <c:pt idx="250">
                  <c:v>0.57</c:v>
                </c:pt>
                <c:pt idx="251">
                  <c:v>0.55</c:v>
                </c:pt>
                <c:pt idx="252">
                  <c:v>0.51</c:v>
                </c:pt>
                <c:pt idx="253">
                  <c:v>0.46</c:v>
                </c:pt>
                <c:pt idx="254">
                  <c:v>0.48</c:v>
                </c:pt>
                <c:pt idx="255">
                  <c:v>0.49</c:v>
                </c:pt>
                <c:pt idx="256">
                  <c:v>0.49</c:v>
                </c:pt>
                <c:pt idx="257">
                  <c:v>0.45</c:v>
                </c:pt>
                <c:pt idx="258">
                  <c:v>0.44</c:v>
                </c:pt>
                <c:pt idx="259">
                  <c:v>0.43</c:v>
                </c:pt>
                <c:pt idx="260">
                  <c:v>0.43</c:v>
                </c:pt>
                <c:pt idx="261">
                  <c:v>0.41</c:v>
                </c:pt>
                <c:pt idx="262">
                  <c:v>0.39</c:v>
                </c:pt>
                <c:pt idx="263">
                  <c:v>0.41</c:v>
                </c:pt>
                <c:pt idx="264">
                  <c:v>0.43</c:v>
                </c:pt>
                <c:pt idx="265">
                  <c:v>0.44</c:v>
                </c:pt>
                <c:pt idx="266">
                  <c:v>0.45</c:v>
                </c:pt>
                <c:pt idx="267">
                  <c:v>0.45</c:v>
                </c:pt>
                <c:pt idx="268">
                  <c:v>0.46</c:v>
                </c:pt>
                <c:pt idx="269">
                  <c:v>0.46</c:v>
                </c:pt>
                <c:pt idx="270">
                  <c:v>0.47</c:v>
                </c:pt>
                <c:pt idx="271">
                  <c:v>0.47</c:v>
                </c:pt>
                <c:pt idx="272">
                  <c:v>0.47</c:v>
                </c:pt>
                <c:pt idx="273">
                  <c:v>0.47</c:v>
                </c:pt>
                <c:pt idx="274">
                  <c:v>0.48</c:v>
                </c:pt>
                <c:pt idx="275">
                  <c:v>0.48</c:v>
                </c:pt>
                <c:pt idx="276">
                  <c:v>0.48</c:v>
                </c:pt>
                <c:pt idx="277">
                  <c:v>0.48</c:v>
                </c:pt>
                <c:pt idx="278">
                  <c:v>0.48</c:v>
                </c:pt>
                <c:pt idx="279">
                  <c:v>0.48</c:v>
                </c:pt>
                <c:pt idx="280">
                  <c:v>0.48</c:v>
                </c:pt>
                <c:pt idx="281">
                  <c:v>0.47</c:v>
                </c:pt>
                <c:pt idx="282">
                  <c:v>0.45</c:v>
                </c:pt>
                <c:pt idx="283">
                  <c:v>0.44</c:v>
                </c:pt>
                <c:pt idx="284">
                  <c:v>0.43</c:v>
                </c:pt>
                <c:pt idx="285">
                  <c:v>0.42</c:v>
                </c:pt>
                <c:pt idx="286">
                  <c:v>0.41</c:v>
                </c:pt>
                <c:pt idx="287">
                  <c:v>0.4</c:v>
                </c:pt>
                <c:pt idx="288">
                  <c:v>0.42</c:v>
                </c:pt>
                <c:pt idx="289">
                  <c:v>0.42</c:v>
                </c:pt>
                <c:pt idx="290">
                  <c:v>0.43</c:v>
                </c:pt>
                <c:pt idx="291">
                  <c:v>0.43</c:v>
                </c:pt>
                <c:pt idx="292">
                  <c:v>0.44</c:v>
                </c:pt>
                <c:pt idx="293">
                  <c:v>0.44</c:v>
                </c:pt>
                <c:pt idx="294">
                  <c:v>0.45</c:v>
                </c:pt>
                <c:pt idx="295">
                  <c:v>0.45</c:v>
                </c:pt>
                <c:pt idx="296">
                  <c:v>0.46</c:v>
                </c:pt>
                <c:pt idx="297">
                  <c:v>0.45</c:v>
                </c:pt>
                <c:pt idx="298">
                  <c:v>0.45</c:v>
                </c:pt>
                <c:pt idx="299">
                  <c:v>0.45</c:v>
                </c:pt>
                <c:pt idx="300">
                  <c:v>0.46</c:v>
                </c:pt>
                <c:pt idx="301">
                  <c:v>0.46</c:v>
                </c:pt>
                <c:pt idx="302">
                  <c:v>0.47</c:v>
                </c:pt>
                <c:pt idx="303">
                  <c:v>0.47</c:v>
                </c:pt>
                <c:pt idx="304">
                  <c:v>0.42</c:v>
                </c:pt>
                <c:pt idx="305">
                  <c:v>0.39</c:v>
                </c:pt>
                <c:pt idx="306">
                  <c:v>0.38</c:v>
                </c:pt>
                <c:pt idx="307">
                  <c:v>0.36</c:v>
                </c:pt>
                <c:pt idx="308">
                  <c:v>0.34</c:v>
                </c:pt>
                <c:pt idx="309">
                  <c:v>0.35</c:v>
                </c:pt>
                <c:pt idx="310">
                  <c:v>0.34</c:v>
                </c:pt>
                <c:pt idx="311">
                  <c:v>0.36</c:v>
                </c:pt>
                <c:pt idx="312">
                  <c:v>0.37</c:v>
                </c:pt>
                <c:pt idx="313">
                  <c:v>0.36</c:v>
                </c:pt>
                <c:pt idx="314">
                  <c:v>0.36</c:v>
                </c:pt>
                <c:pt idx="315">
                  <c:v>0.36</c:v>
                </c:pt>
                <c:pt idx="316">
                  <c:v>0.36</c:v>
                </c:pt>
                <c:pt idx="317">
                  <c:v>0.37</c:v>
                </c:pt>
                <c:pt idx="318">
                  <c:v>0.38</c:v>
                </c:pt>
                <c:pt idx="319">
                  <c:v>0.38</c:v>
                </c:pt>
                <c:pt idx="320">
                  <c:v>0.39</c:v>
                </c:pt>
                <c:pt idx="321">
                  <c:v>0.39</c:v>
                </c:pt>
                <c:pt idx="322">
                  <c:v>0.39</c:v>
                </c:pt>
                <c:pt idx="323">
                  <c:v>0.4</c:v>
                </c:pt>
                <c:pt idx="324">
                  <c:v>0.4</c:v>
                </c:pt>
                <c:pt idx="325">
                  <c:v>0.41</c:v>
                </c:pt>
                <c:pt idx="326">
                  <c:v>0.41</c:v>
                </c:pt>
                <c:pt idx="327">
                  <c:v>0.42</c:v>
                </c:pt>
                <c:pt idx="328">
                  <c:v>0.42</c:v>
                </c:pt>
                <c:pt idx="329">
                  <c:v>0.43</c:v>
                </c:pt>
                <c:pt idx="330">
                  <c:v>0.43</c:v>
                </c:pt>
                <c:pt idx="331">
                  <c:v>0.43</c:v>
                </c:pt>
                <c:pt idx="332">
                  <c:v>0.44</c:v>
                </c:pt>
                <c:pt idx="333">
                  <c:v>0.44</c:v>
                </c:pt>
                <c:pt idx="334">
                  <c:v>0.44</c:v>
                </c:pt>
                <c:pt idx="335">
                  <c:v>0.45</c:v>
                </c:pt>
                <c:pt idx="336">
                  <c:v>0.45</c:v>
                </c:pt>
                <c:pt idx="337">
                  <c:v>0.45</c:v>
                </c:pt>
                <c:pt idx="338">
                  <c:v>0.45</c:v>
                </c:pt>
                <c:pt idx="339">
                  <c:v>0.45</c:v>
                </c:pt>
                <c:pt idx="340">
                  <c:v>0.46</c:v>
                </c:pt>
                <c:pt idx="341">
                  <c:v>0.46</c:v>
                </c:pt>
                <c:pt idx="342">
                  <c:v>0.46</c:v>
                </c:pt>
                <c:pt idx="343">
                  <c:v>0.46</c:v>
                </c:pt>
                <c:pt idx="344">
                  <c:v>0.46</c:v>
                </c:pt>
                <c:pt idx="345">
                  <c:v>0.46</c:v>
                </c:pt>
                <c:pt idx="346">
                  <c:v>0.47</c:v>
                </c:pt>
                <c:pt idx="347">
                  <c:v>0.47</c:v>
                </c:pt>
                <c:pt idx="348">
                  <c:v>0.47</c:v>
                </c:pt>
                <c:pt idx="349">
                  <c:v>0.47</c:v>
                </c:pt>
                <c:pt idx="350">
                  <c:v>0.47</c:v>
                </c:pt>
                <c:pt idx="351">
                  <c:v>0.47</c:v>
                </c:pt>
                <c:pt idx="352">
                  <c:v>0.47</c:v>
                </c:pt>
                <c:pt idx="353">
                  <c:v>0.47</c:v>
                </c:pt>
                <c:pt idx="354">
                  <c:v>0.47</c:v>
                </c:pt>
                <c:pt idx="355">
                  <c:v>0.48</c:v>
                </c:pt>
                <c:pt idx="356">
                  <c:v>0.48</c:v>
                </c:pt>
                <c:pt idx="357">
                  <c:v>0.48</c:v>
                </c:pt>
                <c:pt idx="358">
                  <c:v>0.48</c:v>
                </c:pt>
                <c:pt idx="359">
                  <c:v>0.48</c:v>
                </c:pt>
                <c:pt idx="360">
                  <c:v>0.48</c:v>
                </c:pt>
                <c:pt idx="361">
                  <c:v>0.48</c:v>
                </c:pt>
                <c:pt idx="362">
                  <c:v>0.48</c:v>
                </c:pt>
                <c:pt idx="363">
                  <c:v>0.48</c:v>
                </c:pt>
                <c:pt idx="364">
                  <c:v>0.48</c:v>
                </c:pt>
                <c:pt idx="365">
                  <c:v>0.48</c:v>
                </c:pt>
                <c:pt idx="366">
                  <c:v>0.48</c:v>
                </c:pt>
                <c:pt idx="367">
                  <c:v>0.48</c:v>
                </c:pt>
                <c:pt idx="368">
                  <c:v>0.48</c:v>
                </c:pt>
                <c:pt idx="369">
                  <c:v>0.48</c:v>
                </c:pt>
                <c:pt idx="370">
                  <c:v>0.48</c:v>
                </c:pt>
                <c:pt idx="371">
                  <c:v>0.49</c:v>
                </c:pt>
                <c:pt idx="372">
                  <c:v>0.48</c:v>
                </c:pt>
                <c:pt idx="373">
                  <c:v>0.48</c:v>
                </c:pt>
                <c:pt idx="374">
                  <c:v>0.49</c:v>
                </c:pt>
                <c:pt idx="375">
                  <c:v>0.49</c:v>
                </c:pt>
                <c:pt idx="376">
                  <c:v>0.49</c:v>
                </c:pt>
                <c:pt idx="377">
                  <c:v>0.49</c:v>
                </c:pt>
                <c:pt idx="378">
                  <c:v>0.49</c:v>
                </c:pt>
                <c:pt idx="379">
                  <c:v>0.48</c:v>
                </c:pt>
                <c:pt idx="380">
                  <c:v>0.48</c:v>
                </c:pt>
                <c:pt idx="381">
                  <c:v>0.45</c:v>
                </c:pt>
                <c:pt idx="382">
                  <c:v>0.37</c:v>
                </c:pt>
                <c:pt idx="383">
                  <c:v>0.34</c:v>
                </c:pt>
                <c:pt idx="384">
                  <c:v>0.33</c:v>
                </c:pt>
                <c:pt idx="385">
                  <c:v>0.32</c:v>
                </c:pt>
                <c:pt idx="386">
                  <c:v>0.31</c:v>
                </c:pt>
                <c:pt idx="387">
                  <c:v>0.31</c:v>
                </c:pt>
                <c:pt idx="388">
                  <c:v>0.31</c:v>
                </c:pt>
                <c:pt idx="389">
                  <c:v>0.31</c:v>
                </c:pt>
                <c:pt idx="390">
                  <c:v>0.33</c:v>
                </c:pt>
                <c:pt idx="391">
                  <c:v>0.31</c:v>
                </c:pt>
                <c:pt idx="392">
                  <c:v>0.32</c:v>
                </c:pt>
                <c:pt idx="393">
                  <c:v>0.31</c:v>
                </c:pt>
                <c:pt idx="394">
                  <c:v>0.32</c:v>
                </c:pt>
                <c:pt idx="395">
                  <c:v>0.33</c:v>
                </c:pt>
                <c:pt idx="396">
                  <c:v>0.33</c:v>
                </c:pt>
                <c:pt idx="397">
                  <c:v>0.33</c:v>
                </c:pt>
                <c:pt idx="398">
                  <c:v>0.33</c:v>
                </c:pt>
                <c:pt idx="399">
                  <c:v>0.32</c:v>
                </c:pt>
                <c:pt idx="400">
                  <c:v>0.31</c:v>
                </c:pt>
                <c:pt idx="401">
                  <c:v>0.3</c:v>
                </c:pt>
                <c:pt idx="402">
                  <c:v>0.3</c:v>
                </c:pt>
                <c:pt idx="403">
                  <c:v>0.29</c:v>
                </c:pt>
                <c:pt idx="404">
                  <c:v>0.3</c:v>
                </c:pt>
                <c:pt idx="405">
                  <c:v>0.31</c:v>
                </c:pt>
                <c:pt idx="406">
                  <c:v>0.3</c:v>
                </c:pt>
                <c:pt idx="407">
                  <c:v>0.31</c:v>
                </c:pt>
                <c:pt idx="408">
                  <c:v>0.3</c:v>
                </c:pt>
                <c:pt idx="409">
                  <c:v>0.3</c:v>
                </c:pt>
                <c:pt idx="410">
                  <c:v>0.3</c:v>
                </c:pt>
                <c:pt idx="411">
                  <c:v>0.3</c:v>
                </c:pt>
                <c:pt idx="412">
                  <c:v>0.3</c:v>
                </c:pt>
                <c:pt idx="413">
                  <c:v>0.3</c:v>
                </c:pt>
                <c:pt idx="414">
                  <c:v>0.3</c:v>
                </c:pt>
                <c:pt idx="415">
                  <c:v>0.3</c:v>
                </c:pt>
                <c:pt idx="416">
                  <c:v>0.29</c:v>
                </c:pt>
                <c:pt idx="417">
                  <c:v>0.29</c:v>
                </c:pt>
                <c:pt idx="418">
                  <c:v>0.29</c:v>
                </c:pt>
                <c:pt idx="419">
                  <c:v>0.29</c:v>
                </c:pt>
                <c:pt idx="420">
                  <c:v>0.29</c:v>
                </c:pt>
                <c:pt idx="421">
                  <c:v>0.28</c:v>
                </c:pt>
                <c:pt idx="422">
                  <c:v>0.28</c:v>
                </c:pt>
                <c:pt idx="423">
                  <c:v>0.28</c:v>
                </c:pt>
                <c:pt idx="424">
                  <c:v>0.27</c:v>
                </c:pt>
                <c:pt idx="425">
                  <c:v>0.28</c:v>
                </c:pt>
                <c:pt idx="426">
                  <c:v>0.28</c:v>
                </c:pt>
                <c:pt idx="427">
                  <c:v>0.27</c:v>
                </c:pt>
                <c:pt idx="428">
                  <c:v>0.29</c:v>
                </c:pt>
                <c:pt idx="429">
                  <c:v>0.31</c:v>
                </c:pt>
                <c:pt idx="430">
                  <c:v>0.3</c:v>
                </c:pt>
                <c:pt idx="431">
                  <c:v>0.3</c:v>
                </c:pt>
                <c:pt idx="432">
                  <c:v>0.3</c:v>
                </c:pt>
                <c:pt idx="433">
                  <c:v>0.3</c:v>
                </c:pt>
                <c:pt idx="434">
                  <c:v>0.29</c:v>
                </c:pt>
                <c:pt idx="435">
                  <c:v>0.28</c:v>
                </c:pt>
                <c:pt idx="436">
                  <c:v>0.28</c:v>
                </c:pt>
                <c:pt idx="437">
                  <c:v>0.28</c:v>
                </c:pt>
                <c:pt idx="438">
                  <c:v>0.27</c:v>
                </c:pt>
                <c:pt idx="439">
                  <c:v>0.27</c:v>
                </c:pt>
                <c:pt idx="440">
                  <c:v>0.27</c:v>
                </c:pt>
                <c:pt idx="441">
                  <c:v>0.26</c:v>
                </c:pt>
                <c:pt idx="442">
                  <c:v>0.26</c:v>
                </c:pt>
                <c:pt idx="443">
                  <c:v>0.25</c:v>
                </c:pt>
                <c:pt idx="444">
                  <c:v>0.25</c:v>
                </c:pt>
                <c:pt idx="445">
                  <c:v>0.24</c:v>
                </c:pt>
                <c:pt idx="446">
                  <c:v>0.24</c:v>
                </c:pt>
                <c:pt idx="447">
                  <c:v>0.24</c:v>
                </c:pt>
                <c:pt idx="448">
                  <c:v>0.26</c:v>
                </c:pt>
                <c:pt idx="449">
                  <c:v>0.27</c:v>
                </c:pt>
                <c:pt idx="450">
                  <c:v>0.28</c:v>
                </c:pt>
                <c:pt idx="451">
                  <c:v>0.28</c:v>
                </c:pt>
                <c:pt idx="452">
                  <c:v>0.27</c:v>
                </c:pt>
                <c:pt idx="453">
                  <c:v>0.27</c:v>
                </c:pt>
                <c:pt idx="454">
                  <c:v>0.27</c:v>
                </c:pt>
                <c:pt idx="455">
                  <c:v>0.26</c:v>
                </c:pt>
                <c:pt idx="456">
                  <c:v>0.26</c:v>
                </c:pt>
                <c:pt idx="457">
                  <c:v>0.26</c:v>
                </c:pt>
                <c:pt idx="458">
                  <c:v>0.26</c:v>
                </c:pt>
                <c:pt idx="459">
                  <c:v>0.26</c:v>
                </c:pt>
                <c:pt idx="460">
                  <c:v>0.26</c:v>
                </c:pt>
                <c:pt idx="461">
                  <c:v>0.26</c:v>
                </c:pt>
                <c:pt idx="462">
                  <c:v>0.26</c:v>
                </c:pt>
                <c:pt idx="463">
                  <c:v>0.26</c:v>
                </c:pt>
                <c:pt idx="464">
                  <c:v>0.26</c:v>
                </c:pt>
                <c:pt idx="465">
                  <c:v>0.26</c:v>
                </c:pt>
                <c:pt idx="466">
                  <c:v>0.26</c:v>
                </c:pt>
                <c:pt idx="467">
                  <c:v>0.26</c:v>
                </c:pt>
                <c:pt idx="468">
                  <c:v>0.26</c:v>
                </c:pt>
                <c:pt idx="469">
                  <c:v>0.26</c:v>
                </c:pt>
                <c:pt idx="470">
                  <c:v>0.26</c:v>
                </c:pt>
                <c:pt idx="471">
                  <c:v>0.26</c:v>
                </c:pt>
                <c:pt idx="472">
                  <c:v>0.26</c:v>
                </c:pt>
                <c:pt idx="473">
                  <c:v>0.26</c:v>
                </c:pt>
                <c:pt idx="474">
                  <c:v>0.26</c:v>
                </c:pt>
                <c:pt idx="475">
                  <c:v>0.26</c:v>
                </c:pt>
                <c:pt idx="476">
                  <c:v>0.26</c:v>
                </c:pt>
                <c:pt idx="477">
                  <c:v>0.26</c:v>
                </c:pt>
                <c:pt idx="478">
                  <c:v>0.26</c:v>
                </c:pt>
                <c:pt idx="479">
                  <c:v>0.26</c:v>
                </c:pt>
                <c:pt idx="480">
                  <c:v>0.26</c:v>
                </c:pt>
                <c:pt idx="481">
                  <c:v>0.26</c:v>
                </c:pt>
                <c:pt idx="482">
                  <c:v>0.26</c:v>
                </c:pt>
                <c:pt idx="483">
                  <c:v>0.26</c:v>
                </c:pt>
                <c:pt idx="484">
                  <c:v>0.26</c:v>
                </c:pt>
                <c:pt idx="485">
                  <c:v>0.26</c:v>
                </c:pt>
                <c:pt idx="486">
                  <c:v>0.26</c:v>
                </c:pt>
                <c:pt idx="487">
                  <c:v>0.26</c:v>
                </c:pt>
                <c:pt idx="488">
                  <c:v>0.26</c:v>
                </c:pt>
                <c:pt idx="489">
                  <c:v>0.26</c:v>
                </c:pt>
                <c:pt idx="490">
                  <c:v>0.26</c:v>
                </c:pt>
                <c:pt idx="491">
                  <c:v>0.26</c:v>
                </c:pt>
                <c:pt idx="492">
                  <c:v>0.26</c:v>
                </c:pt>
                <c:pt idx="493">
                  <c:v>0.26</c:v>
                </c:pt>
                <c:pt idx="494">
                  <c:v>0.26</c:v>
                </c:pt>
                <c:pt idx="495">
                  <c:v>0.27</c:v>
                </c:pt>
                <c:pt idx="496">
                  <c:v>0.27</c:v>
                </c:pt>
                <c:pt idx="497">
                  <c:v>0.27</c:v>
                </c:pt>
                <c:pt idx="498">
                  <c:v>0.27</c:v>
                </c:pt>
                <c:pt idx="499">
                  <c:v>0.27</c:v>
                </c:pt>
                <c:pt idx="500">
                  <c:v>0.27</c:v>
                </c:pt>
                <c:pt idx="501">
                  <c:v>0.27</c:v>
                </c:pt>
                <c:pt idx="502">
                  <c:v>0.27</c:v>
                </c:pt>
                <c:pt idx="503">
                  <c:v>0.27</c:v>
                </c:pt>
                <c:pt idx="504">
                  <c:v>0.27</c:v>
                </c:pt>
                <c:pt idx="505">
                  <c:v>0.27</c:v>
                </c:pt>
                <c:pt idx="506">
                  <c:v>0.27</c:v>
                </c:pt>
                <c:pt idx="507">
                  <c:v>0.27</c:v>
                </c:pt>
                <c:pt idx="508">
                  <c:v>0.27</c:v>
                </c:pt>
                <c:pt idx="509">
                  <c:v>0.27</c:v>
                </c:pt>
                <c:pt idx="510">
                  <c:v>0.27</c:v>
                </c:pt>
                <c:pt idx="511">
                  <c:v>0.27</c:v>
                </c:pt>
                <c:pt idx="512">
                  <c:v>0.27</c:v>
                </c:pt>
                <c:pt idx="513">
                  <c:v>0.27</c:v>
                </c:pt>
                <c:pt idx="514">
                  <c:v>0.27</c:v>
                </c:pt>
                <c:pt idx="515">
                  <c:v>0.27</c:v>
                </c:pt>
                <c:pt idx="516">
                  <c:v>0.27</c:v>
                </c:pt>
                <c:pt idx="517">
                  <c:v>0.27</c:v>
                </c:pt>
                <c:pt idx="518">
                  <c:v>0.27</c:v>
                </c:pt>
                <c:pt idx="519">
                  <c:v>0.27</c:v>
                </c:pt>
                <c:pt idx="520">
                  <c:v>0.27</c:v>
                </c:pt>
                <c:pt idx="521">
                  <c:v>0.27</c:v>
                </c:pt>
                <c:pt idx="522">
                  <c:v>0.27</c:v>
                </c:pt>
                <c:pt idx="523">
                  <c:v>0.27</c:v>
                </c:pt>
                <c:pt idx="524">
                  <c:v>0.27</c:v>
                </c:pt>
                <c:pt idx="525">
                  <c:v>0.28</c:v>
                </c:pt>
                <c:pt idx="526">
                  <c:v>0.28</c:v>
                </c:pt>
                <c:pt idx="527">
                  <c:v>0.28</c:v>
                </c:pt>
                <c:pt idx="528">
                  <c:v>0.28</c:v>
                </c:pt>
                <c:pt idx="529">
                  <c:v>0.28</c:v>
                </c:pt>
                <c:pt idx="530">
                  <c:v>0.29</c:v>
                </c:pt>
                <c:pt idx="531">
                  <c:v>0.29</c:v>
                </c:pt>
                <c:pt idx="532">
                  <c:v>0.29</c:v>
                </c:pt>
                <c:pt idx="533">
                  <c:v>0.3</c:v>
                </c:pt>
                <c:pt idx="534">
                  <c:v>0.3</c:v>
                </c:pt>
                <c:pt idx="535">
                  <c:v>0.31</c:v>
                </c:pt>
                <c:pt idx="536">
                  <c:v>0.31</c:v>
                </c:pt>
                <c:pt idx="537">
                  <c:v>0.31</c:v>
                </c:pt>
                <c:pt idx="538">
                  <c:v>0.31</c:v>
                </c:pt>
                <c:pt idx="539">
                  <c:v>0.3</c:v>
                </c:pt>
                <c:pt idx="540">
                  <c:v>0.3</c:v>
                </c:pt>
                <c:pt idx="541">
                  <c:v>0.3</c:v>
                </c:pt>
                <c:pt idx="542">
                  <c:v>0.3</c:v>
                </c:pt>
                <c:pt idx="543">
                  <c:v>0.3</c:v>
                </c:pt>
                <c:pt idx="544">
                  <c:v>0.29</c:v>
                </c:pt>
                <c:pt idx="545">
                  <c:v>0.29</c:v>
                </c:pt>
                <c:pt idx="546">
                  <c:v>0.28</c:v>
                </c:pt>
                <c:pt idx="547">
                  <c:v>0.28</c:v>
                </c:pt>
                <c:pt idx="548">
                  <c:v>0.28</c:v>
                </c:pt>
                <c:pt idx="549">
                  <c:v>0.28</c:v>
                </c:pt>
                <c:pt idx="550">
                  <c:v>0.28</c:v>
                </c:pt>
                <c:pt idx="551">
                  <c:v>0.28</c:v>
                </c:pt>
                <c:pt idx="552">
                  <c:v>0.28</c:v>
                </c:pt>
                <c:pt idx="553">
                  <c:v>0.28</c:v>
                </c:pt>
                <c:pt idx="554">
                  <c:v>0.28</c:v>
                </c:pt>
                <c:pt idx="555">
                  <c:v>0.27</c:v>
                </c:pt>
                <c:pt idx="556">
                  <c:v>0.27</c:v>
                </c:pt>
                <c:pt idx="557">
                  <c:v>0.27</c:v>
                </c:pt>
                <c:pt idx="558">
                  <c:v>0.27</c:v>
                </c:pt>
                <c:pt idx="559">
                  <c:v>0.26</c:v>
                </c:pt>
                <c:pt idx="560">
                  <c:v>0.26</c:v>
                </c:pt>
                <c:pt idx="561">
                  <c:v>0.26</c:v>
                </c:pt>
                <c:pt idx="562">
                  <c:v>0.25</c:v>
                </c:pt>
                <c:pt idx="563">
                  <c:v>0.25</c:v>
                </c:pt>
                <c:pt idx="564">
                  <c:v>0.25</c:v>
                </c:pt>
                <c:pt idx="565">
                  <c:v>0.25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5005392"/>
        <c:axId val="-2065141888"/>
      </c:scatterChart>
      <c:valAx>
        <c:axId val="-206377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\ 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5143360"/>
        <c:crosses val="autoZero"/>
        <c:crossBetween val="midCat"/>
      </c:valAx>
      <c:valAx>
        <c:axId val="-206514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3777344"/>
        <c:crosses val="autoZero"/>
        <c:crossBetween val="midCat"/>
      </c:valAx>
      <c:valAx>
        <c:axId val="-20651418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5005392"/>
        <c:crosses val="max"/>
        <c:crossBetween val="midCat"/>
      </c:valAx>
      <c:valAx>
        <c:axId val="-2065005392"/>
        <c:scaling>
          <c:orientation val="minMax"/>
        </c:scaling>
        <c:delete val="1"/>
        <c:axPos val="b"/>
        <c:numFmt formatCode="m/d/yy\ h:mm;@" sourceLinked="1"/>
        <c:majorTickMark val="out"/>
        <c:minorTickMark val="none"/>
        <c:tickLblPos val="nextTo"/>
        <c:crossAx val="-2065141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1493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6:F572" totalsRowShown="0">
  <autoFilter ref="A6:F572"/>
  <tableColumns count="6">
    <tableColumn id="1" name="millis"/>
    <tableColumn id="2" name="Temp_H"/>
    <tableColumn id="3" name="RH_H"/>
    <tableColumn id="4" name="Temp" dataDxfId="1">
      <calculatedColumnFormula>Table1[[#This Row],[Temp_H]]/100</calculatedColumnFormula>
    </tableColumn>
    <tableColumn id="5" name="RH" dataCellStyle="Percent">
      <calculatedColumnFormula>Table1[[#This Row],[RH_H]]/100</calculatedColumnFormula>
    </tableColumn>
    <tableColumn id="6" name="Date time" dataDxfId="0">
      <calculatedColumnFormula>IF(ROW()=ROW(Table1[[#Headers],[Date time]])+1,A$2,F6+(B$5+Table1[[#This Row],[millis]]/1000)/(24*3600))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2"/>
  <sheetViews>
    <sheetView tabSelected="1" workbookViewId="0">
      <selection activeCell="J2" sqref="J2"/>
    </sheetView>
  </sheetViews>
  <sheetFormatPr baseColWidth="10" defaultRowHeight="16" x14ac:dyDescent="0.2"/>
  <cols>
    <col min="1" max="1" width="19" bestFit="1" customWidth="1"/>
    <col min="2" max="2" width="10.6640625" bestFit="1" customWidth="1"/>
    <col min="3" max="3" width="11" bestFit="1" customWidth="1"/>
    <col min="4" max="4" width="8.5" bestFit="1" customWidth="1"/>
    <col min="5" max="5" width="6.1640625" bestFit="1" customWidth="1"/>
    <col min="6" max="7" width="12.6640625" bestFit="1" customWidth="1"/>
  </cols>
  <sheetData>
    <row r="1" spans="1:7" x14ac:dyDescent="0.2">
      <c r="A1" t="s">
        <v>9</v>
      </c>
    </row>
    <row r="2" spans="1:7" x14ac:dyDescent="0.2">
      <c r="A2" s="4">
        <v>42804.748113425929</v>
      </c>
      <c r="B2" t="s">
        <v>0</v>
      </c>
      <c r="C2" t="s">
        <v>1</v>
      </c>
    </row>
    <row r="3" spans="1:7" x14ac:dyDescent="0.2">
      <c r="A3" t="s">
        <v>10</v>
      </c>
    </row>
    <row r="4" spans="1:7" x14ac:dyDescent="0.2">
      <c r="A4" s="4">
        <v>42808.608912037038</v>
      </c>
    </row>
    <row r="5" spans="1:7" x14ac:dyDescent="0.2">
      <c r="A5" s="3" t="s">
        <v>8</v>
      </c>
      <c r="B5">
        <v>589</v>
      </c>
      <c r="G5" s="2"/>
    </row>
    <row r="6" spans="1:7" x14ac:dyDescent="0.2">
      <c r="A6" t="s">
        <v>4</v>
      </c>
      <c r="B6" t="s">
        <v>5</v>
      </c>
      <c r="C6" t="s">
        <v>6</v>
      </c>
      <c r="D6" t="s">
        <v>2</v>
      </c>
      <c r="E6" t="s">
        <v>3</v>
      </c>
      <c r="F6" t="s">
        <v>7</v>
      </c>
    </row>
    <row r="7" spans="1:7" x14ac:dyDescent="0.2">
      <c r="A7">
        <v>12079</v>
      </c>
      <c r="B7">
        <v>2905</v>
      </c>
      <c r="C7">
        <v>44</v>
      </c>
      <c r="D7">
        <f>Table1[[#This Row],[Temp_H]]/100</f>
        <v>29.05</v>
      </c>
      <c r="E7" s="1">
        <f>Table1[[#This Row],[RH_H]]/100</f>
        <v>0.44</v>
      </c>
      <c r="F7" s="2">
        <f>IF(ROW()=ROW(Table1[[#Headers],[Date time]])+1,A$2,F6+(B$5+Table1[[#This Row],[millis]]/1000)/(24*3600))</f>
        <v>42804.748113425929</v>
      </c>
    </row>
    <row r="8" spans="1:7" x14ac:dyDescent="0.2">
      <c r="A8">
        <v>337</v>
      </c>
      <c r="B8">
        <v>2884</v>
      </c>
      <c r="C8">
        <v>46</v>
      </c>
      <c r="D8">
        <f>Table1[[#This Row],[Temp_H]]/100</f>
        <v>28.84</v>
      </c>
      <c r="E8" s="1">
        <f>Table1[[#This Row],[RH_H]]/100</f>
        <v>0.46</v>
      </c>
      <c r="F8" s="2">
        <f>IF(ROW()=ROW(Table1[[#Headers],[Date time]])+1,A$2,F7+(B$5+Table1[[#This Row],[millis]]/1000)/(24*3600))</f>
        <v>42804.754934456025</v>
      </c>
    </row>
    <row r="9" spans="1:7" x14ac:dyDescent="0.2">
      <c r="A9">
        <v>337</v>
      </c>
      <c r="B9">
        <v>2824</v>
      </c>
      <c r="C9">
        <v>48</v>
      </c>
      <c r="D9">
        <f>Table1[[#This Row],[Temp_H]]/100</f>
        <v>28.24</v>
      </c>
      <c r="E9" s="1">
        <f>Table1[[#This Row],[RH_H]]/100</f>
        <v>0.48</v>
      </c>
      <c r="F9" s="2">
        <f>IF(ROW()=ROW(Table1[[#Headers],[Date time]])+1,A$2,F8+(B$5+Table1[[#This Row],[millis]]/1000)/(24*3600))</f>
        <v>42804.761755486121</v>
      </c>
    </row>
    <row r="10" spans="1:7" x14ac:dyDescent="0.2">
      <c r="A10">
        <v>335</v>
      </c>
      <c r="B10">
        <v>2766</v>
      </c>
      <c r="C10">
        <v>49</v>
      </c>
      <c r="D10">
        <f>Table1[[#This Row],[Temp_H]]/100</f>
        <v>27.66</v>
      </c>
      <c r="E10" s="1">
        <f>Table1[[#This Row],[RH_H]]/100</f>
        <v>0.49</v>
      </c>
      <c r="F10" s="2">
        <f>IF(ROW()=ROW(Table1[[#Headers],[Date time]])+1,A$2,F9+(B$5+Table1[[#This Row],[millis]]/1000)/(24*3600))</f>
        <v>42804.768576493065</v>
      </c>
    </row>
    <row r="11" spans="1:7" x14ac:dyDescent="0.2">
      <c r="A11">
        <v>312</v>
      </c>
      <c r="B11">
        <v>2724</v>
      </c>
      <c r="C11">
        <v>49</v>
      </c>
      <c r="D11">
        <f>Table1[[#This Row],[Temp_H]]/100</f>
        <v>27.24</v>
      </c>
      <c r="E11" s="1">
        <f>Table1[[#This Row],[RH_H]]/100</f>
        <v>0.49</v>
      </c>
      <c r="F11" s="2">
        <f>IF(ROW()=ROW(Table1[[#Headers],[Date time]])+1,A$2,F10+(B$5+Table1[[#This Row],[millis]]/1000)/(24*3600))</f>
        <v>42804.775397233803</v>
      </c>
    </row>
    <row r="12" spans="1:7" x14ac:dyDescent="0.2">
      <c r="A12">
        <v>333</v>
      </c>
      <c r="B12">
        <v>2773</v>
      </c>
      <c r="C12">
        <v>48</v>
      </c>
      <c r="D12">
        <f>Table1[[#This Row],[Temp_H]]/100</f>
        <v>27.73</v>
      </c>
      <c r="E12" s="1">
        <f>Table1[[#This Row],[RH_H]]/100</f>
        <v>0.48</v>
      </c>
      <c r="F12" s="2">
        <f>IF(ROW()=ROW(Table1[[#Headers],[Date time]])+1,A$2,F11+(B$5+Table1[[#This Row],[millis]]/1000)/(24*3600))</f>
        <v>42804.782218217602</v>
      </c>
    </row>
    <row r="13" spans="1:7" x14ac:dyDescent="0.2">
      <c r="A13">
        <v>344</v>
      </c>
      <c r="B13">
        <v>2831</v>
      </c>
      <c r="C13">
        <v>47</v>
      </c>
      <c r="D13">
        <f>Table1[[#This Row],[Temp_H]]/100</f>
        <v>28.31</v>
      </c>
      <c r="E13" s="1">
        <f>Table1[[#This Row],[RH_H]]/100</f>
        <v>0.47</v>
      </c>
      <c r="F13" s="2">
        <f>IF(ROW()=ROW(Table1[[#Headers],[Date time]])+1,A$2,F12+(B$5+Table1[[#This Row],[millis]]/1000)/(24*3600))</f>
        <v>42804.789039328716</v>
      </c>
    </row>
    <row r="14" spans="1:7" x14ac:dyDescent="0.2">
      <c r="A14">
        <v>329</v>
      </c>
      <c r="B14">
        <v>2862</v>
      </c>
      <c r="C14">
        <v>46</v>
      </c>
      <c r="D14">
        <f>Table1[[#This Row],[Temp_H]]/100</f>
        <v>28.62</v>
      </c>
      <c r="E14" s="1">
        <f>Table1[[#This Row],[RH_H]]/100</f>
        <v>0.46</v>
      </c>
      <c r="F14" s="2">
        <f>IF(ROW()=ROW(Table1[[#Headers],[Date time]])+1,A$2,F13+(B$5+Table1[[#This Row],[millis]]/1000)/(24*3600))</f>
        <v>42804.795860266218</v>
      </c>
    </row>
    <row r="15" spans="1:7" x14ac:dyDescent="0.2">
      <c r="A15">
        <v>305</v>
      </c>
      <c r="B15">
        <v>2868</v>
      </c>
      <c r="C15">
        <v>45</v>
      </c>
      <c r="D15">
        <f>Table1[[#This Row],[Temp_H]]/100</f>
        <v>28.68</v>
      </c>
      <c r="E15" s="1">
        <f>Table1[[#This Row],[RH_H]]/100</f>
        <v>0.45</v>
      </c>
      <c r="F15" s="2">
        <f>IF(ROW()=ROW(Table1[[#Headers],[Date time]])+1,A$2,F14+(B$5+Table1[[#This Row],[millis]]/1000)/(24*3600))</f>
        <v>42804.802680925939</v>
      </c>
    </row>
    <row r="16" spans="1:7" x14ac:dyDescent="0.2">
      <c r="A16">
        <v>332</v>
      </c>
      <c r="B16">
        <v>2870</v>
      </c>
      <c r="C16">
        <v>45</v>
      </c>
      <c r="D16">
        <f>Table1[[#This Row],[Temp_H]]/100</f>
        <v>28.7</v>
      </c>
      <c r="E16" s="1">
        <f>Table1[[#This Row],[RH_H]]/100</f>
        <v>0.45</v>
      </c>
      <c r="F16" s="2">
        <f>IF(ROW()=ROW(Table1[[#Headers],[Date time]])+1,A$2,F15+(B$5+Table1[[#This Row],[millis]]/1000)/(24*3600))</f>
        <v>42804.809501898162</v>
      </c>
    </row>
    <row r="17" spans="1:6" x14ac:dyDescent="0.2">
      <c r="A17">
        <v>332</v>
      </c>
      <c r="B17">
        <v>2874</v>
      </c>
      <c r="C17">
        <v>37</v>
      </c>
      <c r="D17">
        <f>Table1[[#This Row],[Temp_H]]/100</f>
        <v>28.74</v>
      </c>
      <c r="E17" s="1">
        <f>Table1[[#This Row],[RH_H]]/100</f>
        <v>0.37</v>
      </c>
      <c r="F17" s="2">
        <f>IF(ROW()=ROW(Table1[[#Headers],[Date time]])+1,A$2,F16+(B$5+Table1[[#This Row],[millis]]/1000)/(24*3600))</f>
        <v>42804.816322870385</v>
      </c>
    </row>
    <row r="18" spans="1:6" x14ac:dyDescent="0.2">
      <c r="A18">
        <v>327</v>
      </c>
      <c r="B18">
        <v>2863</v>
      </c>
      <c r="C18">
        <v>35</v>
      </c>
      <c r="D18">
        <f>Table1[[#This Row],[Temp_H]]/100</f>
        <v>28.63</v>
      </c>
      <c r="E18" s="1">
        <f>Table1[[#This Row],[RH_H]]/100</f>
        <v>0.35</v>
      </c>
      <c r="F18" s="2">
        <f>IF(ROW()=ROW(Table1[[#Headers],[Date time]])+1,A$2,F17+(B$5+Table1[[#This Row],[millis]]/1000)/(24*3600))</f>
        <v>42804.823143784735</v>
      </c>
    </row>
    <row r="19" spans="1:6" x14ac:dyDescent="0.2">
      <c r="A19">
        <v>309</v>
      </c>
      <c r="B19">
        <v>2840</v>
      </c>
      <c r="C19">
        <v>34</v>
      </c>
      <c r="D19">
        <f>Table1[[#This Row],[Temp_H]]/100</f>
        <v>28.4</v>
      </c>
      <c r="E19" s="1">
        <f>Table1[[#This Row],[RH_H]]/100</f>
        <v>0.34</v>
      </c>
      <c r="F19" s="2">
        <f>IF(ROW()=ROW(Table1[[#Headers],[Date time]])+1,A$2,F18+(B$5+Table1[[#This Row],[millis]]/1000)/(24*3600))</f>
        <v>42804.829964490753</v>
      </c>
    </row>
    <row r="20" spans="1:6" x14ac:dyDescent="0.2">
      <c r="A20">
        <v>334</v>
      </c>
      <c r="B20">
        <v>2813</v>
      </c>
      <c r="C20">
        <v>32</v>
      </c>
      <c r="D20">
        <f>Table1[[#This Row],[Temp_H]]/100</f>
        <v>28.13</v>
      </c>
      <c r="E20" s="1">
        <f>Table1[[#This Row],[RH_H]]/100</f>
        <v>0.32</v>
      </c>
      <c r="F20" s="2">
        <f>IF(ROW()=ROW(Table1[[#Headers],[Date time]])+1,A$2,F19+(B$5+Table1[[#This Row],[millis]]/1000)/(24*3600))</f>
        <v>42804.836785486121</v>
      </c>
    </row>
    <row r="21" spans="1:6" x14ac:dyDescent="0.2">
      <c r="A21">
        <v>323</v>
      </c>
      <c r="B21">
        <v>2813</v>
      </c>
      <c r="C21">
        <v>32</v>
      </c>
      <c r="D21">
        <f>Table1[[#This Row],[Temp_H]]/100</f>
        <v>28.13</v>
      </c>
      <c r="E21" s="1">
        <f>Table1[[#This Row],[RH_H]]/100</f>
        <v>0.32</v>
      </c>
      <c r="F21" s="2">
        <f>IF(ROW()=ROW(Table1[[#Headers],[Date time]])+1,A$2,F20+(B$5+Table1[[#This Row],[millis]]/1000)/(24*3600))</f>
        <v>42804.843606354174</v>
      </c>
    </row>
    <row r="22" spans="1:6" x14ac:dyDescent="0.2">
      <c r="A22">
        <v>330</v>
      </c>
      <c r="B22">
        <v>2789</v>
      </c>
      <c r="C22">
        <v>31</v>
      </c>
      <c r="D22">
        <f>Table1[[#This Row],[Temp_H]]/100</f>
        <v>27.89</v>
      </c>
      <c r="E22" s="1">
        <f>Table1[[#This Row],[RH_H]]/100</f>
        <v>0.31</v>
      </c>
      <c r="F22" s="2">
        <f>IF(ROW()=ROW(Table1[[#Headers],[Date time]])+1,A$2,F21+(B$5+Table1[[#This Row],[millis]]/1000)/(24*3600))</f>
        <v>42804.850427303245</v>
      </c>
    </row>
    <row r="23" spans="1:6" x14ac:dyDescent="0.2">
      <c r="A23">
        <v>336</v>
      </c>
      <c r="B23">
        <v>2762</v>
      </c>
      <c r="C23">
        <v>30</v>
      </c>
      <c r="D23">
        <f>Table1[[#This Row],[Temp_H]]/100</f>
        <v>27.62</v>
      </c>
      <c r="E23" s="1">
        <f>Table1[[#This Row],[RH_H]]/100</f>
        <v>0.3</v>
      </c>
      <c r="F23" s="2">
        <f>IF(ROW()=ROW(Table1[[#Headers],[Date time]])+1,A$2,F22+(B$5+Table1[[#This Row],[millis]]/1000)/(24*3600))</f>
        <v>42804.857248321765</v>
      </c>
    </row>
    <row r="24" spans="1:6" x14ac:dyDescent="0.2">
      <c r="A24">
        <v>322</v>
      </c>
      <c r="B24">
        <v>2735</v>
      </c>
      <c r="C24">
        <v>30</v>
      </c>
      <c r="D24">
        <f>Table1[[#This Row],[Temp_H]]/100</f>
        <v>27.35</v>
      </c>
      <c r="E24" s="1">
        <f>Table1[[#This Row],[RH_H]]/100</f>
        <v>0.3</v>
      </c>
      <c r="F24" s="2">
        <f>IF(ROW()=ROW(Table1[[#Headers],[Date time]])+1,A$2,F23+(B$5+Table1[[#This Row],[millis]]/1000)/(24*3600))</f>
        <v>42804.864069178249</v>
      </c>
    </row>
    <row r="25" spans="1:6" x14ac:dyDescent="0.2">
      <c r="A25">
        <v>305</v>
      </c>
      <c r="B25">
        <v>2682</v>
      </c>
      <c r="C25">
        <v>30</v>
      </c>
      <c r="D25">
        <f>Table1[[#This Row],[Temp_H]]/100</f>
        <v>26.82</v>
      </c>
      <c r="E25" s="1">
        <f>Table1[[#This Row],[RH_H]]/100</f>
        <v>0.3</v>
      </c>
      <c r="F25" s="2">
        <f>IF(ROW()=ROW(Table1[[#Headers],[Date time]])+1,A$2,F24+(B$5+Table1[[#This Row],[millis]]/1000)/(24*3600))</f>
        <v>42804.87088983797</v>
      </c>
    </row>
    <row r="26" spans="1:6" x14ac:dyDescent="0.2">
      <c r="A26">
        <v>332</v>
      </c>
      <c r="B26">
        <v>2633</v>
      </c>
      <c r="C26">
        <v>30</v>
      </c>
      <c r="D26">
        <f>Table1[[#This Row],[Temp_H]]/100</f>
        <v>26.33</v>
      </c>
      <c r="E26" s="1">
        <f>Table1[[#This Row],[RH_H]]/100</f>
        <v>0.3</v>
      </c>
      <c r="F26" s="2">
        <f>IF(ROW()=ROW(Table1[[#Headers],[Date time]])+1,A$2,F25+(B$5+Table1[[#This Row],[millis]]/1000)/(24*3600))</f>
        <v>42804.877710810193</v>
      </c>
    </row>
    <row r="27" spans="1:6" x14ac:dyDescent="0.2">
      <c r="A27">
        <v>331</v>
      </c>
      <c r="B27">
        <v>2573</v>
      </c>
      <c r="C27">
        <v>30</v>
      </c>
      <c r="D27">
        <f>Table1[[#This Row],[Temp_H]]/100</f>
        <v>25.73</v>
      </c>
      <c r="E27" s="1">
        <f>Table1[[#This Row],[RH_H]]/100</f>
        <v>0.3</v>
      </c>
      <c r="F27" s="2">
        <f>IF(ROW()=ROW(Table1[[#Headers],[Date time]])+1,A$2,F26+(B$5+Table1[[#This Row],[millis]]/1000)/(24*3600))</f>
        <v>42804.88453177084</v>
      </c>
    </row>
    <row r="28" spans="1:6" x14ac:dyDescent="0.2">
      <c r="A28">
        <v>325</v>
      </c>
      <c r="B28">
        <v>2530</v>
      </c>
      <c r="C28">
        <v>30</v>
      </c>
      <c r="D28">
        <f>Table1[[#This Row],[Temp_H]]/100</f>
        <v>25.3</v>
      </c>
      <c r="E28" s="1">
        <f>Table1[[#This Row],[RH_H]]/100</f>
        <v>0.3</v>
      </c>
      <c r="F28" s="2">
        <f>IF(ROW()=ROW(Table1[[#Headers],[Date time]])+1,A$2,F27+(B$5+Table1[[#This Row],[millis]]/1000)/(24*3600))</f>
        <v>42804.891352662045</v>
      </c>
    </row>
    <row r="29" spans="1:6" x14ac:dyDescent="0.2">
      <c r="A29">
        <v>308</v>
      </c>
      <c r="B29">
        <v>2534</v>
      </c>
      <c r="C29">
        <v>29</v>
      </c>
      <c r="D29">
        <f>Table1[[#This Row],[Temp_H]]/100</f>
        <v>25.34</v>
      </c>
      <c r="E29" s="1">
        <f>Table1[[#This Row],[RH_H]]/100</f>
        <v>0.28999999999999998</v>
      </c>
      <c r="F29" s="2">
        <f>IF(ROW()=ROW(Table1[[#Headers],[Date time]])+1,A$2,F28+(B$5+Table1[[#This Row],[millis]]/1000)/(24*3600))</f>
        <v>42804.898173356487</v>
      </c>
    </row>
    <row r="30" spans="1:6" x14ac:dyDescent="0.2">
      <c r="A30">
        <v>335</v>
      </c>
      <c r="B30">
        <v>2572</v>
      </c>
      <c r="C30">
        <v>29</v>
      </c>
      <c r="D30">
        <f>Table1[[#This Row],[Temp_H]]/100</f>
        <v>25.72</v>
      </c>
      <c r="E30" s="1">
        <f>Table1[[#This Row],[RH_H]]/100</f>
        <v>0.28999999999999998</v>
      </c>
      <c r="F30" s="2">
        <f>IF(ROW()=ROW(Table1[[#Headers],[Date time]])+1,A$2,F29+(B$5+Table1[[#This Row],[millis]]/1000)/(24*3600))</f>
        <v>42804.904994363431</v>
      </c>
    </row>
    <row r="31" spans="1:6" x14ac:dyDescent="0.2">
      <c r="A31">
        <v>334</v>
      </c>
      <c r="B31">
        <v>2598</v>
      </c>
      <c r="C31">
        <v>28</v>
      </c>
      <c r="D31">
        <f>Table1[[#This Row],[Temp_H]]/100</f>
        <v>25.98</v>
      </c>
      <c r="E31" s="1">
        <f>Table1[[#This Row],[RH_H]]/100</f>
        <v>0.28000000000000003</v>
      </c>
      <c r="F31" s="2">
        <f>IF(ROW()=ROW(Table1[[#Headers],[Date time]])+1,A$2,F30+(B$5+Table1[[#This Row],[millis]]/1000)/(24*3600))</f>
        <v>42804.911815358799</v>
      </c>
    </row>
    <row r="32" spans="1:6" x14ac:dyDescent="0.2">
      <c r="A32">
        <v>321</v>
      </c>
      <c r="B32">
        <v>2599</v>
      </c>
      <c r="C32">
        <v>28</v>
      </c>
      <c r="D32">
        <f>Table1[[#This Row],[Temp_H]]/100</f>
        <v>25.99</v>
      </c>
      <c r="E32" s="1">
        <f>Table1[[#This Row],[RH_H]]/100</f>
        <v>0.28000000000000003</v>
      </c>
      <c r="F32" s="2">
        <f>IF(ROW()=ROW(Table1[[#Headers],[Date time]])+1,A$2,F31+(B$5+Table1[[#This Row],[millis]]/1000)/(24*3600))</f>
        <v>42804.918636203707</v>
      </c>
    </row>
    <row r="33" spans="1:6" x14ac:dyDescent="0.2">
      <c r="A33">
        <v>309</v>
      </c>
      <c r="B33">
        <v>2588</v>
      </c>
      <c r="C33">
        <v>28</v>
      </c>
      <c r="D33">
        <f>Table1[[#This Row],[Temp_H]]/100</f>
        <v>25.88</v>
      </c>
      <c r="E33" s="1">
        <f>Table1[[#This Row],[RH_H]]/100</f>
        <v>0.28000000000000003</v>
      </c>
      <c r="F33" s="2">
        <f>IF(ROW()=ROW(Table1[[#Headers],[Date time]])+1,A$2,F32+(B$5+Table1[[#This Row],[millis]]/1000)/(24*3600))</f>
        <v>42804.925456909725</v>
      </c>
    </row>
    <row r="34" spans="1:6" x14ac:dyDescent="0.2">
      <c r="A34">
        <v>330</v>
      </c>
      <c r="B34">
        <v>2578</v>
      </c>
      <c r="C34">
        <v>28</v>
      </c>
      <c r="D34">
        <f>Table1[[#This Row],[Temp_H]]/100</f>
        <v>25.78</v>
      </c>
      <c r="E34" s="1">
        <f>Table1[[#This Row],[RH_H]]/100</f>
        <v>0.28000000000000003</v>
      </c>
      <c r="F34" s="2">
        <f>IF(ROW()=ROW(Table1[[#Headers],[Date time]])+1,A$2,F33+(B$5+Table1[[#This Row],[millis]]/1000)/(24*3600))</f>
        <v>42804.932277858796</v>
      </c>
    </row>
    <row r="35" spans="1:6" x14ac:dyDescent="0.2">
      <c r="A35">
        <v>336</v>
      </c>
      <c r="B35">
        <v>2565</v>
      </c>
      <c r="C35">
        <v>28</v>
      </c>
      <c r="D35">
        <f>Table1[[#This Row],[Temp_H]]/100</f>
        <v>25.65</v>
      </c>
      <c r="E35" s="1">
        <f>Table1[[#This Row],[RH_H]]/100</f>
        <v>0.28000000000000003</v>
      </c>
      <c r="F35" s="2">
        <f>IF(ROW()=ROW(Table1[[#Headers],[Date time]])+1,A$2,F34+(B$5+Table1[[#This Row],[millis]]/1000)/(24*3600))</f>
        <v>42804.939098877316</v>
      </c>
    </row>
    <row r="36" spans="1:6" x14ac:dyDescent="0.2">
      <c r="A36">
        <v>323</v>
      </c>
      <c r="B36">
        <v>2551</v>
      </c>
      <c r="C36">
        <v>28</v>
      </c>
      <c r="D36">
        <f>Table1[[#This Row],[Temp_H]]/100</f>
        <v>25.51</v>
      </c>
      <c r="E36" s="1">
        <f>Table1[[#This Row],[RH_H]]/100</f>
        <v>0.28000000000000003</v>
      </c>
      <c r="F36" s="2">
        <f>IF(ROW()=ROW(Table1[[#Headers],[Date time]])+1,A$2,F35+(B$5+Table1[[#This Row],[millis]]/1000)/(24*3600))</f>
        <v>42804.945919745369</v>
      </c>
    </row>
    <row r="37" spans="1:6" x14ac:dyDescent="0.2">
      <c r="A37">
        <v>307</v>
      </c>
      <c r="B37">
        <v>2532</v>
      </c>
      <c r="C37">
        <v>28</v>
      </c>
      <c r="D37">
        <f>Table1[[#This Row],[Temp_H]]/100</f>
        <v>25.32</v>
      </c>
      <c r="E37" s="1">
        <f>Table1[[#This Row],[RH_H]]/100</f>
        <v>0.28000000000000003</v>
      </c>
      <c r="F37" s="2">
        <f>IF(ROW()=ROW(Table1[[#Headers],[Date time]])+1,A$2,F36+(B$5+Table1[[#This Row],[millis]]/1000)/(24*3600))</f>
        <v>42804.952740428242</v>
      </c>
    </row>
    <row r="38" spans="1:6" x14ac:dyDescent="0.2">
      <c r="A38">
        <v>333</v>
      </c>
      <c r="B38">
        <v>2516</v>
      </c>
      <c r="C38">
        <v>28</v>
      </c>
      <c r="D38">
        <f>Table1[[#This Row],[Temp_H]]/100</f>
        <v>25.16</v>
      </c>
      <c r="E38" s="1">
        <f>Table1[[#This Row],[RH_H]]/100</f>
        <v>0.28000000000000003</v>
      </c>
      <c r="F38" s="2">
        <f>IF(ROW()=ROW(Table1[[#Headers],[Date time]])+1,A$2,F37+(B$5+Table1[[#This Row],[millis]]/1000)/(24*3600))</f>
        <v>42804.959561412041</v>
      </c>
    </row>
    <row r="39" spans="1:6" x14ac:dyDescent="0.2">
      <c r="A39">
        <v>333</v>
      </c>
      <c r="B39">
        <v>2499</v>
      </c>
      <c r="C39">
        <v>28</v>
      </c>
      <c r="D39">
        <f>Table1[[#This Row],[Temp_H]]/100</f>
        <v>24.99</v>
      </c>
      <c r="E39" s="1">
        <f>Table1[[#This Row],[RH_H]]/100</f>
        <v>0.28000000000000003</v>
      </c>
      <c r="F39" s="2">
        <f>IF(ROW()=ROW(Table1[[#Headers],[Date time]])+1,A$2,F38+(B$5+Table1[[#This Row],[millis]]/1000)/(24*3600))</f>
        <v>42804.96638239584</v>
      </c>
    </row>
    <row r="40" spans="1:6" x14ac:dyDescent="0.2">
      <c r="A40">
        <v>326</v>
      </c>
      <c r="B40">
        <v>2484</v>
      </c>
      <c r="C40">
        <v>28</v>
      </c>
      <c r="D40">
        <f>Table1[[#This Row],[Temp_H]]/100</f>
        <v>24.84</v>
      </c>
      <c r="E40" s="1">
        <f>Table1[[#This Row],[RH_H]]/100</f>
        <v>0.28000000000000003</v>
      </c>
      <c r="F40" s="2">
        <f>IF(ROW()=ROW(Table1[[#Headers],[Date time]])+1,A$2,F39+(B$5+Table1[[#This Row],[millis]]/1000)/(24*3600))</f>
        <v>42804.973203298621</v>
      </c>
    </row>
    <row r="41" spans="1:6" x14ac:dyDescent="0.2">
      <c r="A41">
        <v>308</v>
      </c>
      <c r="B41">
        <v>2466</v>
      </c>
      <c r="C41">
        <v>27</v>
      </c>
      <c r="D41">
        <f>Table1[[#This Row],[Temp_H]]/100</f>
        <v>24.66</v>
      </c>
      <c r="E41" s="1">
        <f>Table1[[#This Row],[RH_H]]/100</f>
        <v>0.27</v>
      </c>
      <c r="F41" s="2">
        <f>IF(ROW()=ROW(Table1[[#Headers],[Date time]])+1,A$2,F40+(B$5+Table1[[#This Row],[millis]]/1000)/(24*3600))</f>
        <v>42804.980023993063</v>
      </c>
    </row>
    <row r="42" spans="1:6" x14ac:dyDescent="0.2">
      <c r="A42">
        <v>337</v>
      </c>
      <c r="B42">
        <v>2448</v>
      </c>
      <c r="C42">
        <v>27</v>
      </c>
      <c r="D42">
        <f>Table1[[#This Row],[Temp_H]]/100</f>
        <v>24.48</v>
      </c>
      <c r="E42" s="1">
        <f>Table1[[#This Row],[RH_H]]/100</f>
        <v>0.27</v>
      </c>
      <c r="F42" s="2">
        <f>IF(ROW()=ROW(Table1[[#Headers],[Date time]])+1,A$2,F41+(B$5+Table1[[#This Row],[millis]]/1000)/(24*3600))</f>
        <v>42804.986845023159</v>
      </c>
    </row>
    <row r="43" spans="1:6" x14ac:dyDescent="0.2">
      <c r="A43">
        <v>334</v>
      </c>
      <c r="B43">
        <v>2432</v>
      </c>
      <c r="C43">
        <v>27</v>
      </c>
      <c r="D43">
        <f>Table1[[#This Row],[Temp_H]]/100</f>
        <v>24.32</v>
      </c>
      <c r="E43" s="1">
        <f>Table1[[#This Row],[RH_H]]/100</f>
        <v>0.27</v>
      </c>
      <c r="F43" s="2">
        <f>IF(ROW()=ROW(Table1[[#Headers],[Date time]])+1,A$2,F42+(B$5+Table1[[#This Row],[millis]]/1000)/(24*3600))</f>
        <v>42804.993666018527</v>
      </c>
    </row>
    <row r="44" spans="1:6" x14ac:dyDescent="0.2">
      <c r="A44">
        <v>325</v>
      </c>
      <c r="B44">
        <v>2410</v>
      </c>
      <c r="C44">
        <v>27</v>
      </c>
      <c r="D44">
        <f>Table1[[#This Row],[Temp_H]]/100</f>
        <v>24.1</v>
      </c>
      <c r="E44" s="1">
        <f>Table1[[#This Row],[RH_H]]/100</f>
        <v>0.27</v>
      </c>
      <c r="F44" s="2">
        <f>IF(ROW()=ROW(Table1[[#Headers],[Date time]])+1,A$2,F43+(B$5+Table1[[#This Row],[millis]]/1000)/(24*3600))</f>
        <v>42805.000486909732</v>
      </c>
    </row>
    <row r="45" spans="1:6" x14ac:dyDescent="0.2">
      <c r="A45">
        <v>306</v>
      </c>
      <c r="B45">
        <v>2390</v>
      </c>
      <c r="C45">
        <v>27</v>
      </c>
      <c r="D45">
        <f>Table1[[#This Row],[Temp_H]]/100</f>
        <v>23.9</v>
      </c>
      <c r="E45" s="1">
        <f>Table1[[#This Row],[RH_H]]/100</f>
        <v>0.27</v>
      </c>
      <c r="F45" s="2">
        <f>IF(ROW()=ROW(Table1[[#Headers],[Date time]])+1,A$2,F44+(B$5+Table1[[#This Row],[millis]]/1000)/(24*3600))</f>
        <v>42805.007307581029</v>
      </c>
    </row>
    <row r="46" spans="1:6" x14ac:dyDescent="0.2">
      <c r="A46">
        <v>333</v>
      </c>
      <c r="B46">
        <v>2367</v>
      </c>
      <c r="C46">
        <v>27</v>
      </c>
      <c r="D46">
        <f>Table1[[#This Row],[Temp_H]]/100</f>
        <v>23.67</v>
      </c>
      <c r="E46" s="1">
        <f>Table1[[#This Row],[RH_H]]/100</f>
        <v>0.27</v>
      </c>
      <c r="F46" s="2">
        <f>IF(ROW()=ROW(Table1[[#Headers],[Date time]])+1,A$2,F45+(B$5+Table1[[#This Row],[millis]]/1000)/(24*3600))</f>
        <v>42805.014128564828</v>
      </c>
    </row>
    <row r="47" spans="1:6" x14ac:dyDescent="0.2">
      <c r="A47">
        <v>333</v>
      </c>
      <c r="B47">
        <v>2342</v>
      </c>
      <c r="C47">
        <v>27</v>
      </c>
      <c r="D47">
        <f>Table1[[#This Row],[Temp_H]]/100</f>
        <v>23.42</v>
      </c>
      <c r="E47" s="1">
        <f>Table1[[#This Row],[RH_H]]/100</f>
        <v>0.27</v>
      </c>
      <c r="F47" s="2">
        <f>IF(ROW()=ROW(Table1[[#Headers],[Date time]])+1,A$2,F46+(B$5+Table1[[#This Row],[millis]]/1000)/(24*3600))</f>
        <v>42805.020949548627</v>
      </c>
    </row>
    <row r="48" spans="1:6" x14ac:dyDescent="0.2">
      <c r="A48">
        <v>306</v>
      </c>
      <c r="B48">
        <v>2313</v>
      </c>
      <c r="C48">
        <v>27</v>
      </c>
      <c r="D48">
        <f>Table1[[#This Row],[Temp_H]]/100</f>
        <v>23.13</v>
      </c>
      <c r="E48" s="1">
        <f>Table1[[#This Row],[RH_H]]/100</f>
        <v>0.27</v>
      </c>
      <c r="F48" s="2">
        <f>IF(ROW()=ROW(Table1[[#Headers],[Date time]])+1,A$2,F47+(B$5+Table1[[#This Row],[millis]]/1000)/(24*3600))</f>
        <v>42805.027770219924</v>
      </c>
    </row>
    <row r="49" spans="1:6" x14ac:dyDescent="0.2">
      <c r="A49">
        <v>332</v>
      </c>
      <c r="B49">
        <v>2288</v>
      </c>
      <c r="C49">
        <v>27</v>
      </c>
      <c r="D49">
        <f>Table1[[#This Row],[Temp_H]]/100</f>
        <v>22.88</v>
      </c>
      <c r="E49" s="1">
        <f>Table1[[#This Row],[RH_H]]/100</f>
        <v>0.27</v>
      </c>
      <c r="F49" s="2">
        <f>IF(ROW()=ROW(Table1[[#Headers],[Date time]])+1,A$2,F48+(B$5+Table1[[#This Row],[millis]]/1000)/(24*3600))</f>
        <v>42805.034591192147</v>
      </c>
    </row>
    <row r="50" spans="1:6" x14ac:dyDescent="0.2">
      <c r="A50">
        <v>325</v>
      </c>
      <c r="B50">
        <v>2262</v>
      </c>
      <c r="C50">
        <v>27</v>
      </c>
      <c r="D50">
        <f>Table1[[#This Row],[Temp_H]]/100</f>
        <v>22.62</v>
      </c>
      <c r="E50" s="1">
        <f>Table1[[#This Row],[RH_H]]/100</f>
        <v>0.27</v>
      </c>
      <c r="F50" s="2">
        <f>IF(ROW()=ROW(Table1[[#Headers],[Date time]])+1,A$2,F49+(B$5+Table1[[#This Row],[millis]]/1000)/(24*3600))</f>
        <v>42805.041412083352</v>
      </c>
    </row>
    <row r="51" spans="1:6" x14ac:dyDescent="0.2">
      <c r="A51">
        <v>310</v>
      </c>
      <c r="B51">
        <v>2239</v>
      </c>
      <c r="C51">
        <v>27</v>
      </c>
      <c r="D51">
        <f>Table1[[#This Row],[Temp_H]]/100</f>
        <v>22.39</v>
      </c>
      <c r="E51" s="1">
        <f>Table1[[#This Row],[RH_H]]/100</f>
        <v>0.27</v>
      </c>
      <c r="F51" s="2">
        <f>IF(ROW()=ROW(Table1[[#Headers],[Date time]])+1,A$2,F50+(B$5+Table1[[#This Row],[millis]]/1000)/(24*3600))</f>
        <v>42805.048232800946</v>
      </c>
    </row>
    <row r="52" spans="1:6" x14ac:dyDescent="0.2">
      <c r="A52">
        <v>335</v>
      </c>
      <c r="B52">
        <v>2217</v>
      </c>
      <c r="C52">
        <v>27</v>
      </c>
      <c r="D52">
        <f>Table1[[#This Row],[Temp_H]]/100</f>
        <v>22.17</v>
      </c>
      <c r="E52" s="1">
        <f>Table1[[#This Row],[RH_H]]/100</f>
        <v>0.27</v>
      </c>
      <c r="F52" s="2">
        <f>IF(ROW()=ROW(Table1[[#Headers],[Date time]])+1,A$2,F51+(B$5+Table1[[#This Row],[millis]]/1000)/(24*3600))</f>
        <v>42805.05505380789</v>
      </c>
    </row>
    <row r="53" spans="1:6" x14ac:dyDescent="0.2">
      <c r="A53">
        <v>334</v>
      </c>
      <c r="B53">
        <v>2198</v>
      </c>
      <c r="C53">
        <v>27</v>
      </c>
      <c r="D53">
        <f>Table1[[#This Row],[Temp_H]]/100</f>
        <v>21.98</v>
      </c>
      <c r="E53" s="1">
        <f>Table1[[#This Row],[RH_H]]/100</f>
        <v>0.27</v>
      </c>
      <c r="F53" s="2">
        <f>IF(ROW()=ROW(Table1[[#Headers],[Date time]])+1,A$2,F52+(B$5+Table1[[#This Row],[millis]]/1000)/(24*3600))</f>
        <v>42805.061874803258</v>
      </c>
    </row>
    <row r="54" spans="1:6" x14ac:dyDescent="0.2">
      <c r="A54">
        <v>329</v>
      </c>
      <c r="B54">
        <v>2175</v>
      </c>
      <c r="C54">
        <v>27</v>
      </c>
      <c r="D54">
        <f>Table1[[#This Row],[Temp_H]]/100</f>
        <v>21.75</v>
      </c>
      <c r="E54" s="1">
        <f>Table1[[#This Row],[RH_H]]/100</f>
        <v>0.27</v>
      </c>
      <c r="F54" s="2">
        <f>IF(ROW()=ROW(Table1[[#Headers],[Date time]])+1,A$2,F53+(B$5+Table1[[#This Row],[millis]]/1000)/(24*3600))</f>
        <v>42805.06869574076</v>
      </c>
    </row>
    <row r="55" spans="1:6" x14ac:dyDescent="0.2">
      <c r="A55">
        <v>308</v>
      </c>
      <c r="B55">
        <v>2152</v>
      </c>
      <c r="C55">
        <v>27</v>
      </c>
      <c r="D55">
        <f>Table1[[#This Row],[Temp_H]]/100</f>
        <v>21.52</v>
      </c>
      <c r="E55" s="1">
        <f>Table1[[#This Row],[RH_H]]/100</f>
        <v>0.27</v>
      </c>
      <c r="F55" s="2">
        <f>IF(ROW()=ROW(Table1[[#Headers],[Date time]])+1,A$2,F54+(B$5+Table1[[#This Row],[millis]]/1000)/(24*3600))</f>
        <v>42805.075516435201</v>
      </c>
    </row>
    <row r="56" spans="1:6" x14ac:dyDescent="0.2">
      <c r="A56">
        <v>334</v>
      </c>
      <c r="B56">
        <v>2132</v>
      </c>
      <c r="C56">
        <v>27</v>
      </c>
      <c r="D56">
        <f>Table1[[#This Row],[Temp_H]]/100</f>
        <v>21.32</v>
      </c>
      <c r="E56" s="1">
        <f>Table1[[#This Row],[RH_H]]/100</f>
        <v>0.27</v>
      </c>
      <c r="F56" s="2">
        <f>IF(ROW()=ROW(Table1[[#Headers],[Date time]])+1,A$2,F55+(B$5+Table1[[#This Row],[millis]]/1000)/(24*3600))</f>
        <v>42805.082337430569</v>
      </c>
    </row>
    <row r="57" spans="1:6" x14ac:dyDescent="0.2">
      <c r="A57">
        <v>334</v>
      </c>
      <c r="B57">
        <v>2111</v>
      </c>
      <c r="C57">
        <v>27</v>
      </c>
      <c r="D57">
        <f>Table1[[#This Row],[Temp_H]]/100</f>
        <v>21.11</v>
      </c>
      <c r="E57" s="1">
        <f>Table1[[#This Row],[RH_H]]/100</f>
        <v>0.27</v>
      </c>
      <c r="F57" s="2">
        <f>IF(ROW()=ROW(Table1[[#Headers],[Date time]])+1,A$2,F56+(B$5+Table1[[#This Row],[millis]]/1000)/(24*3600))</f>
        <v>42805.089158425937</v>
      </c>
    </row>
    <row r="58" spans="1:6" x14ac:dyDescent="0.2">
      <c r="A58">
        <v>326</v>
      </c>
      <c r="B58">
        <v>2088</v>
      </c>
      <c r="C58">
        <v>27</v>
      </c>
      <c r="D58">
        <f>Table1[[#This Row],[Temp_H]]/100</f>
        <v>20.88</v>
      </c>
      <c r="E58" s="1">
        <f>Table1[[#This Row],[RH_H]]/100</f>
        <v>0.27</v>
      </c>
      <c r="F58" s="2">
        <f>IF(ROW()=ROW(Table1[[#Headers],[Date time]])+1,A$2,F57+(B$5+Table1[[#This Row],[millis]]/1000)/(24*3600))</f>
        <v>42805.095979328718</v>
      </c>
    </row>
    <row r="59" spans="1:6" x14ac:dyDescent="0.2">
      <c r="A59">
        <v>306</v>
      </c>
      <c r="B59">
        <v>2070</v>
      </c>
      <c r="C59">
        <v>27</v>
      </c>
      <c r="D59">
        <f>Table1[[#This Row],[Temp_H]]/100</f>
        <v>20.7</v>
      </c>
      <c r="E59" s="1">
        <f>Table1[[#This Row],[RH_H]]/100</f>
        <v>0.27</v>
      </c>
      <c r="F59" s="2">
        <f>IF(ROW()=ROW(Table1[[#Headers],[Date time]])+1,A$2,F58+(B$5+Table1[[#This Row],[millis]]/1000)/(24*3600))</f>
        <v>42805.102800000015</v>
      </c>
    </row>
    <row r="60" spans="1:6" x14ac:dyDescent="0.2">
      <c r="A60">
        <v>335</v>
      </c>
      <c r="B60">
        <v>2048</v>
      </c>
      <c r="C60">
        <v>27</v>
      </c>
      <c r="D60">
        <f>Table1[[#This Row],[Temp_H]]/100</f>
        <v>20.48</v>
      </c>
      <c r="E60" s="1">
        <f>Table1[[#This Row],[RH_H]]/100</f>
        <v>0.27</v>
      </c>
      <c r="F60" s="2">
        <f>IF(ROW()=ROW(Table1[[#Headers],[Date time]])+1,A$2,F59+(B$5+Table1[[#This Row],[millis]]/1000)/(24*3600))</f>
        <v>42805.109621006959</v>
      </c>
    </row>
    <row r="61" spans="1:6" x14ac:dyDescent="0.2">
      <c r="A61">
        <v>330</v>
      </c>
      <c r="B61">
        <v>2027</v>
      </c>
      <c r="C61">
        <v>27</v>
      </c>
      <c r="D61">
        <f>Table1[[#This Row],[Temp_H]]/100</f>
        <v>20.27</v>
      </c>
      <c r="E61" s="1">
        <f>Table1[[#This Row],[RH_H]]/100</f>
        <v>0.27</v>
      </c>
      <c r="F61" s="2">
        <f>IF(ROW()=ROW(Table1[[#Headers],[Date time]])+1,A$2,F60+(B$5+Table1[[#This Row],[millis]]/1000)/(24*3600))</f>
        <v>42805.11644195603</v>
      </c>
    </row>
    <row r="62" spans="1:6" x14ac:dyDescent="0.2">
      <c r="A62">
        <v>326</v>
      </c>
      <c r="B62">
        <v>2006</v>
      </c>
      <c r="C62">
        <v>26</v>
      </c>
      <c r="D62">
        <f>Table1[[#This Row],[Temp_H]]/100</f>
        <v>20.059999999999999</v>
      </c>
      <c r="E62" s="1">
        <f>Table1[[#This Row],[RH_H]]/100</f>
        <v>0.26</v>
      </c>
      <c r="F62" s="2">
        <f>IF(ROW()=ROW(Table1[[#Headers],[Date time]])+1,A$2,F61+(B$5+Table1[[#This Row],[millis]]/1000)/(24*3600))</f>
        <v>42805.123262858811</v>
      </c>
    </row>
    <row r="63" spans="1:6" x14ac:dyDescent="0.2">
      <c r="A63">
        <v>333</v>
      </c>
      <c r="B63">
        <v>1986</v>
      </c>
      <c r="C63">
        <v>26</v>
      </c>
      <c r="D63">
        <f>Table1[[#This Row],[Temp_H]]/100</f>
        <v>19.86</v>
      </c>
      <c r="E63" s="1">
        <f>Table1[[#This Row],[RH_H]]/100</f>
        <v>0.26</v>
      </c>
      <c r="F63" s="2">
        <f>IF(ROW()=ROW(Table1[[#Headers],[Date time]])+1,A$2,F62+(B$5+Table1[[#This Row],[millis]]/1000)/(24*3600))</f>
        <v>42805.13008384261</v>
      </c>
    </row>
    <row r="64" spans="1:6" x14ac:dyDescent="0.2">
      <c r="A64">
        <v>334</v>
      </c>
      <c r="B64">
        <v>1965</v>
      </c>
      <c r="C64">
        <v>26</v>
      </c>
      <c r="D64">
        <f>Table1[[#This Row],[Temp_H]]/100</f>
        <v>19.649999999999999</v>
      </c>
      <c r="E64" s="1">
        <f>Table1[[#This Row],[RH_H]]/100</f>
        <v>0.26</v>
      </c>
      <c r="F64" s="2">
        <f>IF(ROW()=ROW(Table1[[#Headers],[Date time]])+1,A$2,F63+(B$5+Table1[[#This Row],[millis]]/1000)/(24*3600))</f>
        <v>42805.136904837978</v>
      </c>
    </row>
    <row r="65" spans="1:6" x14ac:dyDescent="0.2">
      <c r="A65">
        <v>306</v>
      </c>
      <c r="B65">
        <v>1947</v>
      </c>
      <c r="C65">
        <v>26</v>
      </c>
      <c r="D65">
        <f>Table1[[#This Row],[Temp_H]]/100</f>
        <v>19.47</v>
      </c>
      <c r="E65" s="1">
        <f>Table1[[#This Row],[RH_H]]/100</f>
        <v>0.26</v>
      </c>
      <c r="F65" s="2">
        <f>IF(ROW()=ROW(Table1[[#Headers],[Date time]])+1,A$2,F64+(B$5+Table1[[#This Row],[millis]]/1000)/(24*3600))</f>
        <v>42805.143725509275</v>
      </c>
    </row>
    <row r="66" spans="1:6" x14ac:dyDescent="0.2">
      <c r="A66">
        <v>334</v>
      </c>
      <c r="B66">
        <v>1927</v>
      </c>
      <c r="C66">
        <v>26</v>
      </c>
      <c r="D66">
        <f>Table1[[#This Row],[Temp_H]]/100</f>
        <v>19.27</v>
      </c>
      <c r="E66" s="1">
        <f>Table1[[#This Row],[RH_H]]/100</f>
        <v>0.26</v>
      </c>
      <c r="F66" s="2">
        <f>IF(ROW()=ROW(Table1[[#Headers],[Date time]])+1,A$2,F65+(B$5+Table1[[#This Row],[millis]]/1000)/(24*3600))</f>
        <v>42805.150546504643</v>
      </c>
    </row>
    <row r="67" spans="1:6" x14ac:dyDescent="0.2">
      <c r="A67">
        <v>331</v>
      </c>
      <c r="B67">
        <v>1909</v>
      </c>
      <c r="C67">
        <v>26</v>
      </c>
      <c r="D67">
        <f>Table1[[#This Row],[Temp_H]]/100</f>
        <v>19.09</v>
      </c>
      <c r="E67" s="1">
        <f>Table1[[#This Row],[RH_H]]/100</f>
        <v>0.26</v>
      </c>
      <c r="F67" s="2">
        <f>IF(ROW()=ROW(Table1[[#Headers],[Date time]])+1,A$2,F66+(B$5+Table1[[#This Row],[millis]]/1000)/(24*3600))</f>
        <v>42805.15736746529</v>
      </c>
    </row>
    <row r="68" spans="1:6" x14ac:dyDescent="0.2">
      <c r="A68">
        <v>325</v>
      </c>
      <c r="B68">
        <v>1891</v>
      </c>
      <c r="C68">
        <v>26</v>
      </c>
      <c r="D68">
        <f>Table1[[#This Row],[Temp_H]]/100</f>
        <v>18.91</v>
      </c>
      <c r="E68" s="1">
        <f>Table1[[#This Row],[RH_H]]/100</f>
        <v>0.26</v>
      </c>
      <c r="F68" s="2">
        <f>IF(ROW()=ROW(Table1[[#Headers],[Date time]])+1,A$2,F67+(B$5+Table1[[#This Row],[millis]]/1000)/(24*3600))</f>
        <v>42805.164188356495</v>
      </c>
    </row>
    <row r="69" spans="1:6" x14ac:dyDescent="0.2">
      <c r="A69">
        <v>305</v>
      </c>
      <c r="B69">
        <v>1875</v>
      </c>
      <c r="C69">
        <v>26</v>
      </c>
      <c r="D69">
        <f>Table1[[#This Row],[Temp_H]]/100</f>
        <v>18.75</v>
      </c>
      <c r="E69" s="1">
        <f>Table1[[#This Row],[RH_H]]/100</f>
        <v>0.26</v>
      </c>
      <c r="F69" s="2">
        <f>IF(ROW()=ROW(Table1[[#Headers],[Date time]])+1,A$2,F68+(B$5+Table1[[#This Row],[millis]]/1000)/(24*3600))</f>
        <v>42805.171009016216</v>
      </c>
    </row>
    <row r="70" spans="1:6" x14ac:dyDescent="0.2">
      <c r="A70">
        <v>332</v>
      </c>
      <c r="B70">
        <v>1854</v>
      </c>
      <c r="C70">
        <v>26</v>
      </c>
      <c r="D70">
        <f>Table1[[#This Row],[Temp_H]]/100</f>
        <v>18.54</v>
      </c>
      <c r="E70" s="1">
        <f>Table1[[#This Row],[RH_H]]/100</f>
        <v>0.26</v>
      </c>
      <c r="F70" s="2">
        <f>IF(ROW()=ROW(Table1[[#Headers],[Date time]])+1,A$2,F69+(B$5+Table1[[#This Row],[millis]]/1000)/(24*3600))</f>
        <v>42805.177829988439</v>
      </c>
    </row>
    <row r="71" spans="1:6" x14ac:dyDescent="0.2">
      <c r="A71">
        <v>332</v>
      </c>
      <c r="B71">
        <v>1835</v>
      </c>
      <c r="C71">
        <v>26</v>
      </c>
      <c r="D71">
        <f>Table1[[#This Row],[Temp_H]]/100</f>
        <v>18.350000000000001</v>
      </c>
      <c r="E71" s="1">
        <f>Table1[[#This Row],[RH_H]]/100</f>
        <v>0.26</v>
      </c>
      <c r="F71" s="2">
        <f>IF(ROW()=ROW(Table1[[#Headers],[Date time]])+1,A$2,F70+(B$5+Table1[[#This Row],[millis]]/1000)/(24*3600))</f>
        <v>42805.184650960662</v>
      </c>
    </row>
    <row r="72" spans="1:6" x14ac:dyDescent="0.2">
      <c r="A72">
        <v>323</v>
      </c>
      <c r="B72">
        <v>1818</v>
      </c>
      <c r="C72">
        <v>26</v>
      </c>
      <c r="D72">
        <f>Table1[[#This Row],[Temp_H]]/100</f>
        <v>18.18</v>
      </c>
      <c r="E72" s="1">
        <f>Table1[[#This Row],[RH_H]]/100</f>
        <v>0.26</v>
      </c>
      <c r="F72" s="2">
        <f>IF(ROW()=ROW(Table1[[#Headers],[Date time]])+1,A$2,F71+(B$5+Table1[[#This Row],[millis]]/1000)/(24*3600))</f>
        <v>42805.191471828715</v>
      </c>
    </row>
    <row r="73" spans="1:6" x14ac:dyDescent="0.2">
      <c r="A73">
        <v>305</v>
      </c>
      <c r="B73">
        <v>1800</v>
      </c>
      <c r="C73">
        <v>26</v>
      </c>
      <c r="D73">
        <f>Table1[[#This Row],[Temp_H]]/100</f>
        <v>18</v>
      </c>
      <c r="E73" s="1">
        <f>Table1[[#This Row],[RH_H]]/100</f>
        <v>0.26</v>
      </c>
      <c r="F73" s="2">
        <f>IF(ROW()=ROW(Table1[[#Headers],[Date time]])+1,A$2,F72+(B$5+Table1[[#This Row],[millis]]/1000)/(24*3600))</f>
        <v>42805.198292488436</v>
      </c>
    </row>
    <row r="74" spans="1:6" x14ac:dyDescent="0.2">
      <c r="A74">
        <v>334</v>
      </c>
      <c r="B74">
        <v>1780</v>
      </c>
      <c r="C74">
        <v>26</v>
      </c>
      <c r="D74">
        <f>Table1[[#This Row],[Temp_H]]/100</f>
        <v>17.8</v>
      </c>
      <c r="E74" s="1">
        <f>Table1[[#This Row],[RH_H]]/100</f>
        <v>0.26</v>
      </c>
      <c r="F74" s="2">
        <f>IF(ROW()=ROW(Table1[[#Headers],[Date time]])+1,A$2,F73+(B$5+Table1[[#This Row],[millis]]/1000)/(24*3600))</f>
        <v>42805.205113483804</v>
      </c>
    </row>
    <row r="75" spans="1:6" x14ac:dyDescent="0.2">
      <c r="A75">
        <v>332</v>
      </c>
      <c r="B75">
        <v>1764</v>
      </c>
      <c r="C75">
        <v>26</v>
      </c>
      <c r="D75">
        <f>Table1[[#This Row],[Temp_H]]/100</f>
        <v>17.64</v>
      </c>
      <c r="E75" s="1">
        <f>Table1[[#This Row],[RH_H]]/100</f>
        <v>0.26</v>
      </c>
      <c r="F75" s="2">
        <f>IF(ROW()=ROW(Table1[[#Headers],[Date time]])+1,A$2,F74+(B$5+Table1[[#This Row],[millis]]/1000)/(24*3600))</f>
        <v>42805.211934456027</v>
      </c>
    </row>
    <row r="76" spans="1:6" x14ac:dyDescent="0.2">
      <c r="A76">
        <v>323</v>
      </c>
      <c r="B76">
        <v>1746</v>
      </c>
      <c r="C76">
        <v>26</v>
      </c>
      <c r="D76">
        <f>Table1[[#This Row],[Temp_H]]/100</f>
        <v>17.46</v>
      </c>
      <c r="E76" s="1">
        <f>Table1[[#This Row],[RH_H]]/100</f>
        <v>0.26</v>
      </c>
      <c r="F76" s="2">
        <f>IF(ROW()=ROW(Table1[[#Headers],[Date time]])+1,A$2,F75+(B$5+Table1[[#This Row],[millis]]/1000)/(24*3600))</f>
        <v>42805.21875532408</v>
      </c>
    </row>
    <row r="77" spans="1:6" x14ac:dyDescent="0.2">
      <c r="A77">
        <v>305</v>
      </c>
      <c r="B77">
        <v>1732</v>
      </c>
      <c r="C77">
        <v>26</v>
      </c>
      <c r="D77">
        <f>Table1[[#This Row],[Temp_H]]/100</f>
        <v>17.32</v>
      </c>
      <c r="E77" s="1">
        <f>Table1[[#This Row],[RH_H]]/100</f>
        <v>0.26</v>
      </c>
      <c r="F77" s="2">
        <f>IF(ROW()=ROW(Table1[[#Headers],[Date time]])+1,A$2,F76+(B$5+Table1[[#This Row],[millis]]/1000)/(24*3600))</f>
        <v>42805.225575983801</v>
      </c>
    </row>
    <row r="78" spans="1:6" x14ac:dyDescent="0.2">
      <c r="A78">
        <v>331</v>
      </c>
      <c r="B78">
        <v>1715</v>
      </c>
      <c r="C78">
        <v>26</v>
      </c>
      <c r="D78">
        <f>Table1[[#This Row],[Temp_H]]/100</f>
        <v>17.149999999999999</v>
      </c>
      <c r="E78" s="1">
        <f>Table1[[#This Row],[RH_H]]/100</f>
        <v>0.26</v>
      </c>
      <c r="F78" s="2">
        <f>IF(ROW()=ROW(Table1[[#Headers],[Date time]])+1,A$2,F77+(B$5+Table1[[#This Row],[millis]]/1000)/(24*3600))</f>
        <v>42805.232396944448</v>
      </c>
    </row>
    <row r="79" spans="1:6" x14ac:dyDescent="0.2">
      <c r="A79">
        <v>324</v>
      </c>
      <c r="B79">
        <v>1703</v>
      </c>
      <c r="C79">
        <v>26</v>
      </c>
      <c r="D79">
        <f>Table1[[#This Row],[Temp_H]]/100</f>
        <v>17.03</v>
      </c>
      <c r="E79" s="1">
        <f>Table1[[#This Row],[RH_H]]/100</f>
        <v>0.26</v>
      </c>
      <c r="F79" s="2">
        <f>IF(ROW()=ROW(Table1[[#Headers],[Date time]])+1,A$2,F78+(B$5+Table1[[#This Row],[millis]]/1000)/(24*3600))</f>
        <v>42805.239217824077</v>
      </c>
    </row>
    <row r="80" spans="1:6" x14ac:dyDescent="0.2">
      <c r="A80">
        <v>331</v>
      </c>
      <c r="B80">
        <v>1688</v>
      </c>
      <c r="C80">
        <v>26</v>
      </c>
      <c r="D80">
        <f>Table1[[#This Row],[Temp_H]]/100</f>
        <v>16.88</v>
      </c>
      <c r="E80" s="1">
        <f>Table1[[#This Row],[RH_H]]/100</f>
        <v>0.26</v>
      </c>
      <c r="F80" s="2">
        <f>IF(ROW()=ROW(Table1[[#Headers],[Date time]])+1,A$2,F79+(B$5+Table1[[#This Row],[millis]]/1000)/(24*3600))</f>
        <v>42805.246038784724</v>
      </c>
    </row>
    <row r="81" spans="1:6" x14ac:dyDescent="0.2">
      <c r="A81">
        <v>334</v>
      </c>
      <c r="B81">
        <v>1676</v>
      </c>
      <c r="C81">
        <v>26</v>
      </c>
      <c r="D81">
        <f>Table1[[#This Row],[Temp_H]]/100</f>
        <v>16.760000000000002</v>
      </c>
      <c r="E81" s="1">
        <f>Table1[[#This Row],[RH_H]]/100</f>
        <v>0.26</v>
      </c>
      <c r="F81" s="2">
        <f>IF(ROW()=ROW(Table1[[#Headers],[Date time]])+1,A$2,F80+(B$5+Table1[[#This Row],[millis]]/1000)/(24*3600))</f>
        <v>42805.252859780092</v>
      </c>
    </row>
    <row r="82" spans="1:6" x14ac:dyDescent="0.2">
      <c r="A82">
        <v>322</v>
      </c>
      <c r="B82">
        <v>1661</v>
      </c>
      <c r="C82">
        <v>26</v>
      </c>
      <c r="D82">
        <f>Table1[[#This Row],[Temp_H]]/100</f>
        <v>16.61</v>
      </c>
      <c r="E82" s="1">
        <f>Table1[[#This Row],[RH_H]]/100</f>
        <v>0.26</v>
      </c>
      <c r="F82" s="2">
        <f>IF(ROW()=ROW(Table1[[#Headers],[Date time]])+1,A$2,F81+(B$5+Table1[[#This Row],[millis]]/1000)/(24*3600))</f>
        <v>42805.259680636576</v>
      </c>
    </row>
    <row r="83" spans="1:6" x14ac:dyDescent="0.2">
      <c r="A83">
        <v>306</v>
      </c>
      <c r="B83">
        <v>1646</v>
      </c>
      <c r="C83">
        <v>26</v>
      </c>
      <c r="D83">
        <f>Table1[[#This Row],[Temp_H]]/100</f>
        <v>16.46</v>
      </c>
      <c r="E83" s="1">
        <f>Table1[[#This Row],[RH_H]]/100</f>
        <v>0.26</v>
      </c>
      <c r="F83" s="2">
        <f>IF(ROW()=ROW(Table1[[#Headers],[Date time]])+1,A$2,F82+(B$5+Table1[[#This Row],[millis]]/1000)/(24*3600))</f>
        <v>42805.266501307873</v>
      </c>
    </row>
    <row r="84" spans="1:6" x14ac:dyDescent="0.2">
      <c r="A84">
        <v>334</v>
      </c>
      <c r="B84">
        <v>1633</v>
      </c>
      <c r="C84">
        <v>26</v>
      </c>
      <c r="D84">
        <f>Table1[[#This Row],[Temp_H]]/100</f>
        <v>16.329999999999998</v>
      </c>
      <c r="E84" s="1">
        <f>Table1[[#This Row],[RH_H]]/100</f>
        <v>0.26</v>
      </c>
      <c r="F84" s="2">
        <f>IF(ROW()=ROW(Table1[[#Headers],[Date time]])+1,A$2,F83+(B$5+Table1[[#This Row],[millis]]/1000)/(24*3600))</f>
        <v>42805.273322303241</v>
      </c>
    </row>
    <row r="85" spans="1:6" x14ac:dyDescent="0.2">
      <c r="A85">
        <v>334</v>
      </c>
      <c r="B85">
        <v>1621</v>
      </c>
      <c r="C85">
        <v>26</v>
      </c>
      <c r="D85">
        <f>Table1[[#This Row],[Temp_H]]/100</f>
        <v>16.21</v>
      </c>
      <c r="E85" s="1">
        <f>Table1[[#This Row],[RH_H]]/100</f>
        <v>0.26</v>
      </c>
      <c r="F85" s="2">
        <f>IF(ROW()=ROW(Table1[[#Headers],[Date time]])+1,A$2,F84+(B$5+Table1[[#This Row],[millis]]/1000)/(24*3600))</f>
        <v>42805.280143298609</v>
      </c>
    </row>
    <row r="86" spans="1:6" x14ac:dyDescent="0.2">
      <c r="A86">
        <v>326</v>
      </c>
      <c r="B86">
        <v>1609</v>
      </c>
      <c r="C86">
        <v>26</v>
      </c>
      <c r="D86">
        <f>Table1[[#This Row],[Temp_H]]/100</f>
        <v>16.09</v>
      </c>
      <c r="E86" s="1">
        <f>Table1[[#This Row],[RH_H]]/100</f>
        <v>0.26</v>
      </c>
      <c r="F86" s="2">
        <f>IF(ROW()=ROW(Table1[[#Headers],[Date time]])+1,A$2,F85+(B$5+Table1[[#This Row],[millis]]/1000)/(24*3600))</f>
        <v>42805.28696420139</v>
      </c>
    </row>
    <row r="87" spans="1:6" x14ac:dyDescent="0.2">
      <c r="A87">
        <v>306</v>
      </c>
      <c r="B87">
        <v>1598</v>
      </c>
      <c r="C87">
        <v>26</v>
      </c>
      <c r="D87">
        <f>Table1[[#This Row],[Temp_H]]/100</f>
        <v>15.98</v>
      </c>
      <c r="E87" s="1">
        <f>Table1[[#This Row],[RH_H]]/100</f>
        <v>0.26</v>
      </c>
      <c r="F87" s="2">
        <f>IF(ROW()=ROW(Table1[[#Headers],[Date time]])+1,A$2,F86+(B$5+Table1[[#This Row],[millis]]/1000)/(24*3600))</f>
        <v>42805.293784872687</v>
      </c>
    </row>
    <row r="88" spans="1:6" x14ac:dyDescent="0.2">
      <c r="A88">
        <v>331</v>
      </c>
      <c r="B88">
        <v>1587</v>
      </c>
      <c r="C88">
        <v>26</v>
      </c>
      <c r="D88">
        <f>Table1[[#This Row],[Temp_H]]/100</f>
        <v>15.87</v>
      </c>
      <c r="E88" s="1">
        <f>Table1[[#This Row],[RH_H]]/100</f>
        <v>0.26</v>
      </c>
      <c r="F88" s="2">
        <f>IF(ROW()=ROW(Table1[[#Headers],[Date time]])+1,A$2,F87+(B$5+Table1[[#This Row],[millis]]/1000)/(24*3600))</f>
        <v>42805.300605833334</v>
      </c>
    </row>
    <row r="89" spans="1:6" x14ac:dyDescent="0.2">
      <c r="A89">
        <v>333</v>
      </c>
      <c r="B89">
        <v>1582</v>
      </c>
      <c r="C89">
        <v>26</v>
      </c>
      <c r="D89">
        <f>Table1[[#This Row],[Temp_H]]/100</f>
        <v>15.82</v>
      </c>
      <c r="E89" s="1">
        <f>Table1[[#This Row],[RH_H]]/100</f>
        <v>0.26</v>
      </c>
      <c r="F89" s="2">
        <f>IF(ROW()=ROW(Table1[[#Headers],[Date time]])+1,A$2,F88+(B$5+Table1[[#This Row],[millis]]/1000)/(24*3600))</f>
        <v>42805.307426817133</v>
      </c>
    </row>
    <row r="90" spans="1:6" x14ac:dyDescent="0.2">
      <c r="A90">
        <v>324</v>
      </c>
      <c r="B90">
        <v>1585</v>
      </c>
      <c r="C90">
        <v>26</v>
      </c>
      <c r="D90">
        <f>Table1[[#This Row],[Temp_H]]/100</f>
        <v>15.85</v>
      </c>
      <c r="E90" s="1">
        <f>Table1[[#This Row],[RH_H]]/100</f>
        <v>0.26</v>
      </c>
      <c r="F90" s="2">
        <f>IF(ROW()=ROW(Table1[[#Headers],[Date time]])+1,A$2,F89+(B$5+Table1[[#This Row],[millis]]/1000)/(24*3600))</f>
        <v>42805.314247696762</v>
      </c>
    </row>
    <row r="91" spans="1:6" x14ac:dyDescent="0.2">
      <c r="A91">
        <v>308</v>
      </c>
      <c r="B91">
        <v>1594</v>
      </c>
      <c r="C91">
        <v>27</v>
      </c>
      <c r="D91">
        <f>Table1[[#This Row],[Temp_H]]/100</f>
        <v>15.94</v>
      </c>
      <c r="E91" s="1">
        <f>Table1[[#This Row],[RH_H]]/100</f>
        <v>0.27</v>
      </c>
      <c r="F91" s="2">
        <f>IF(ROW()=ROW(Table1[[#Headers],[Date time]])+1,A$2,F90+(B$5+Table1[[#This Row],[millis]]/1000)/(24*3600))</f>
        <v>42805.321068391204</v>
      </c>
    </row>
    <row r="92" spans="1:6" x14ac:dyDescent="0.2">
      <c r="A92">
        <v>332</v>
      </c>
      <c r="B92">
        <v>1613</v>
      </c>
      <c r="C92">
        <v>27</v>
      </c>
      <c r="D92">
        <f>Table1[[#This Row],[Temp_H]]/100</f>
        <v>16.13</v>
      </c>
      <c r="E92" s="1">
        <f>Table1[[#This Row],[RH_H]]/100</f>
        <v>0.27</v>
      </c>
      <c r="F92" s="2">
        <f>IF(ROW()=ROW(Table1[[#Headers],[Date time]])+1,A$2,F91+(B$5+Table1[[#This Row],[millis]]/1000)/(24*3600))</f>
        <v>42805.327889363427</v>
      </c>
    </row>
    <row r="93" spans="1:6" x14ac:dyDescent="0.2">
      <c r="A93">
        <v>322</v>
      </c>
      <c r="B93">
        <v>1639</v>
      </c>
      <c r="C93">
        <v>27</v>
      </c>
      <c r="D93">
        <f>Table1[[#This Row],[Temp_H]]/100</f>
        <v>16.39</v>
      </c>
      <c r="E93" s="1">
        <f>Table1[[#This Row],[RH_H]]/100</f>
        <v>0.27</v>
      </c>
      <c r="F93" s="2">
        <f>IF(ROW()=ROW(Table1[[#Headers],[Date time]])+1,A$2,F92+(B$5+Table1[[#This Row],[millis]]/1000)/(24*3600))</f>
        <v>42805.334710219911</v>
      </c>
    </row>
    <row r="94" spans="1:6" x14ac:dyDescent="0.2">
      <c r="A94">
        <v>332</v>
      </c>
      <c r="B94">
        <v>1703</v>
      </c>
      <c r="C94">
        <v>28</v>
      </c>
      <c r="D94">
        <f>Table1[[#This Row],[Temp_H]]/100</f>
        <v>17.03</v>
      </c>
      <c r="E94" s="1">
        <f>Table1[[#This Row],[RH_H]]/100</f>
        <v>0.28000000000000003</v>
      </c>
      <c r="F94" s="2">
        <f>IF(ROW()=ROW(Table1[[#Headers],[Date time]])+1,A$2,F93+(B$5+Table1[[#This Row],[millis]]/1000)/(24*3600))</f>
        <v>42805.341531192134</v>
      </c>
    </row>
    <row r="95" spans="1:6" x14ac:dyDescent="0.2">
      <c r="A95">
        <v>333</v>
      </c>
      <c r="B95">
        <v>1739</v>
      </c>
      <c r="C95">
        <v>28</v>
      </c>
      <c r="D95">
        <f>Table1[[#This Row],[Temp_H]]/100</f>
        <v>17.39</v>
      </c>
      <c r="E95" s="1">
        <f>Table1[[#This Row],[RH_H]]/100</f>
        <v>0.28000000000000003</v>
      </c>
      <c r="F95" s="2">
        <f>IF(ROW()=ROW(Table1[[#Headers],[Date time]])+1,A$2,F94+(B$5+Table1[[#This Row],[millis]]/1000)/(24*3600))</f>
        <v>42805.348352175934</v>
      </c>
    </row>
    <row r="96" spans="1:6" x14ac:dyDescent="0.2">
      <c r="A96">
        <v>323</v>
      </c>
      <c r="B96">
        <v>1770</v>
      </c>
      <c r="C96">
        <v>29</v>
      </c>
      <c r="D96">
        <f>Table1[[#This Row],[Temp_H]]/100</f>
        <v>17.7</v>
      </c>
      <c r="E96" s="1">
        <f>Table1[[#This Row],[RH_H]]/100</f>
        <v>0.28999999999999998</v>
      </c>
      <c r="F96" s="2">
        <f>IF(ROW()=ROW(Table1[[#Headers],[Date time]])+1,A$2,F95+(B$5+Table1[[#This Row],[millis]]/1000)/(24*3600))</f>
        <v>42805.355173043987</v>
      </c>
    </row>
    <row r="97" spans="1:6" x14ac:dyDescent="0.2">
      <c r="A97">
        <v>313</v>
      </c>
      <c r="B97">
        <v>1804</v>
      </c>
      <c r="C97">
        <v>30</v>
      </c>
      <c r="D97">
        <f>Table1[[#This Row],[Temp_H]]/100</f>
        <v>18.04</v>
      </c>
      <c r="E97" s="1">
        <f>Table1[[#This Row],[RH_H]]/100</f>
        <v>0.3</v>
      </c>
      <c r="F97" s="2">
        <f>IF(ROW()=ROW(Table1[[#Headers],[Date time]])+1,A$2,F96+(B$5+Table1[[#This Row],[millis]]/1000)/(24*3600))</f>
        <v>42805.361993796301</v>
      </c>
    </row>
    <row r="98" spans="1:6" x14ac:dyDescent="0.2">
      <c r="A98">
        <v>331</v>
      </c>
      <c r="B98">
        <v>1844</v>
      </c>
      <c r="C98">
        <v>30</v>
      </c>
      <c r="D98">
        <f>Table1[[#This Row],[Temp_H]]/100</f>
        <v>18.440000000000001</v>
      </c>
      <c r="E98" s="1">
        <f>Table1[[#This Row],[RH_H]]/100</f>
        <v>0.3</v>
      </c>
      <c r="F98" s="2">
        <f>IF(ROW()=ROW(Table1[[#Headers],[Date time]])+1,A$2,F97+(B$5+Table1[[#This Row],[millis]]/1000)/(24*3600))</f>
        <v>42805.368814756948</v>
      </c>
    </row>
    <row r="99" spans="1:6" x14ac:dyDescent="0.2">
      <c r="A99">
        <v>333</v>
      </c>
      <c r="B99">
        <v>1892</v>
      </c>
      <c r="C99">
        <v>31</v>
      </c>
      <c r="D99">
        <f>Table1[[#This Row],[Temp_H]]/100</f>
        <v>18.920000000000002</v>
      </c>
      <c r="E99" s="1">
        <f>Table1[[#This Row],[RH_H]]/100</f>
        <v>0.31</v>
      </c>
      <c r="F99" s="2">
        <f>IF(ROW()=ROW(Table1[[#Headers],[Date time]])+1,A$2,F98+(B$5+Table1[[#This Row],[millis]]/1000)/(24*3600))</f>
        <v>42805.375635740747</v>
      </c>
    </row>
    <row r="100" spans="1:6" x14ac:dyDescent="0.2">
      <c r="A100">
        <v>326</v>
      </c>
      <c r="B100">
        <v>1940</v>
      </c>
      <c r="C100">
        <v>31</v>
      </c>
      <c r="D100">
        <f>Table1[[#This Row],[Temp_H]]/100</f>
        <v>19.399999999999999</v>
      </c>
      <c r="E100" s="1">
        <f>Table1[[#This Row],[RH_H]]/100</f>
        <v>0.31</v>
      </c>
      <c r="F100" s="2">
        <f>IF(ROW()=ROW(Table1[[#Headers],[Date time]])+1,A$2,F99+(B$5+Table1[[#This Row],[millis]]/1000)/(24*3600))</f>
        <v>42805.382456643529</v>
      </c>
    </row>
    <row r="101" spans="1:6" x14ac:dyDescent="0.2">
      <c r="A101">
        <v>305</v>
      </c>
      <c r="B101">
        <v>1994</v>
      </c>
      <c r="C101">
        <v>31</v>
      </c>
      <c r="D101">
        <f>Table1[[#This Row],[Temp_H]]/100</f>
        <v>19.940000000000001</v>
      </c>
      <c r="E101" s="1">
        <f>Table1[[#This Row],[RH_H]]/100</f>
        <v>0.31</v>
      </c>
      <c r="F101" s="2">
        <f>IF(ROW()=ROW(Table1[[#Headers],[Date time]])+1,A$2,F100+(B$5+Table1[[#This Row],[millis]]/1000)/(24*3600))</f>
        <v>42805.389277303249</v>
      </c>
    </row>
    <row r="102" spans="1:6" x14ac:dyDescent="0.2">
      <c r="A102">
        <v>334</v>
      </c>
      <c r="B102">
        <v>2049</v>
      </c>
      <c r="C102">
        <v>32</v>
      </c>
      <c r="D102">
        <f>Table1[[#This Row],[Temp_H]]/100</f>
        <v>20.49</v>
      </c>
      <c r="E102" s="1">
        <f>Table1[[#This Row],[RH_H]]/100</f>
        <v>0.32</v>
      </c>
      <c r="F102" s="2">
        <f>IF(ROW()=ROW(Table1[[#Headers],[Date time]])+1,A$2,F101+(B$5+Table1[[#This Row],[millis]]/1000)/(24*3600))</f>
        <v>42805.396098298617</v>
      </c>
    </row>
    <row r="103" spans="1:6" x14ac:dyDescent="0.2">
      <c r="A103">
        <v>334</v>
      </c>
      <c r="B103">
        <v>2152</v>
      </c>
      <c r="C103">
        <v>36</v>
      </c>
      <c r="D103">
        <f>Table1[[#This Row],[Temp_H]]/100</f>
        <v>21.52</v>
      </c>
      <c r="E103" s="1">
        <f>Table1[[#This Row],[RH_H]]/100</f>
        <v>0.36</v>
      </c>
      <c r="F103" s="2">
        <f>IF(ROW()=ROW(Table1[[#Headers],[Date time]])+1,A$2,F102+(B$5+Table1[[#This Row],[millis]]/1000)/(24*3600))</f>
        <v>42805.402919293985</v>
      </c>
    </row>
    <row r="104" spans="1:6" x14ac:dyDescent="0.2">
      <c r="A104">
        <v>328</v>
      </c>
      <c r="B104">
        <v>2611</v>
      </c>
      <c r="C104">
        <v>32</v>
      </c>
      <c r="D104">
        <f>Table1[[#This Row],[Temp_H]]/100</f>
        <v>26.11</v>
      </c>
      <c r="E104" s="1">
        <f>Table1[[#This Row],[RH_H]]/100</f>
        <v>0.32</v>
      </c>
      <c r="F104" s="2">
        <f>IF(ROW()=ROW(Table1[[#Headers],[Date time]])+1,A$2,F103+(B$5+Table1[[#This Row],[millis]]/1000)/(24*3600))</f>
        <v>42805.409740219911</v>
      </c>
    </row>
    <row r="105" spans="1:6" x14ac:dyDescent="0.2">
      <c r="A105">
        <v>307</v>
      </c>
      <c r="B105">
        <v>2845</v>
      </c>
      <c r="C105">
        <v>28</v>
      </c>
      <c r="D105">
        <f>Table1[[#This Row],[Temp_H]]/100</f>
        <v>28.45</v>
      </c>
      <c r="E105" s="1">
        <f>Table1[[#This Row],[RH_H]]/100</f>
        <v>0.28000000000000003</v>
      </c>
      <c r="F105" s="2">
        <f>IF(ROW()=ROW(Table1[[#Headers],[Date time]])+1,A$2,F104+(B$5+Table1[[#This Row],[millis]]/1000)/(24*3600))</f>
        <v>42805.416560902784</v>
      </c>
    </row>
    <row r="106" spans="1:6" x14ac:dyDescent="0.2">
      <c r="A106">
        <v>334</v>
      </c>
      <c r="B106">
        <v>2910</v>
      </c>
      <c r="C106">
        <v>28</v>
      </c>
      <c r="D106">
        <f>Table1[[#This Row],[Temp_H]]/100</f>
        <v>29.1</v>
      </c>
      <c r="E106" s="1">
        <f>Table1[[#This Row],[RH_H]]/100</f>
        <v>0.28000000000000003</v>
      </c>
      <c r="F106" s="2">
        <f>IF(ROW()=ROW(Table1[[#Headers],[Date time]])+1,A$2,F105+(B$5+Table1[[#This Row],[millis]]/1000)/(24*3600))</f>
        <v>42805.423381898152</v>
      </c>
    </row>
    <row r="107" spans="1:6" x14ac:dyDescent="0.2">
      <c r="A107">
        <v>331</v>
      </c>
      <c r="B107">
        <v>3044</v>
      </c>
      <c r="C107">
        <v>26</v>
      </c>
      <c r="D107">
        <f>Table1[[#This Row],[Temp_H]]/100</f>
        <v>30.44</v>
      </c>
      <c r="E107" s="1">
        <f>Table1[[#This Row],[RH_H]]/100</f>
        <v>0.26</v>
      </c>
      <c r="F107" s="2">
        <f>IF(ROW()=ROW(Table1[[#Headers],[Date time]])+1,A$2,F106+(B$5+Table1[[#This Row],[millis]]/1000)/(24*3600))</f>
        <v>42805.430202858799</v>
      </c>
    </row>
    <row r="108" spans="1:6" x14ac:dyDescent="0.2">
      <c r="A108">
        <v>323</v>
      </c>
      <c r="B108">
        <v>3029</v>
      </c>
      <c r="C108">
        <v>25</v>
      </c>
      <c r="D108">
        <f>Table1[[#This Row],[Temp_H]]/100</f>
        <v>30.29</v>
      </c>
      <c r="E108" s="1">
        <f>Table1[[#This Row],[RH_H]]/100</f>
        <v>0.25</v>
      </c>
      <c r="F108" s="2">
        <f>IF(ROW()=ROW(Table1[[#Headers],[Date time]])+1,A$2,F107+(B$5+Table1[[#This Row],[millis]]/1000)/(24*3600))</f>
        <v>42805.437023726852</v>
      </c>
    </row>
    <row r="109" spans="1:6" x14ac:dyDescent="0.2">
      <c r="A109">
        <v>305</v>
      </c>
      <c r="B109">
        <v>3032</v>
      </c>
      <c r="C109">
        <v>25</v>
      </c>
      <c r="D109">
        <f>Table1[[#This Row],[Temp_H]]/100</f>
        <v>30.32</v>
      </c>
      <c r="E109" s="1">
        <f>Table1[[#This Row],[RH_H]]/100</f>
        <v>0.25</v>
      </c>
      <c r="F109" s="2">
        <f>IF(ROW()=ROW(Table1[[#Headers],[Date time]])+1,A$2,F108+(B$5+Table1[[#This Row],[millis]]/1000)/(24*3600))</f>
        <v>42805.443844386573</v>
      </c>
    </row>
    <row r="110" spans="1:6" x14ac:dyDescent="0.2">
      <c r="A110">
        <v>332</v>
      </c>
      <c r="B110">
        <v>2988</v>
      </c>
      <c r="C110">
        <v>24</v>
      </c>
      <c r="D110">
        <f>Table1[[#This Row],[Temp_H]]/100</f>
        <v>29.88</v>
      </c>
      <c r="E110" s="1">
        <f>Table1[[#This Row],[RH_H]]/100</f>
        <v>0.24</v>
      </c>
      <c r="F110" s="2">
        <f>IF(ROW()=ROW(Table1[[#Headers],[Date time]])+1,A$2,F109+(B$5+Table1[[#This Row],[millis]]/1000)/(24*3600))</f>
        <v>42805.450665358796</v>
      </c>
    </row>
    <row r="111" spans="1:6" x14ac:dyDescent="0.2">
      <c r="A111">
        <v>331</v>
      </c>
      <c r="B111">
        <v>2940</v>
      </c>
      <c r="C111">
        <v>25</v>
      </c>
      <c r="D111">
        <f>Table1[[#This Row],[Temp_H]]/100</f>
        <v>29.4</v>
      </c>
      <c r="E111" s="1">
        <f>Table1[[#This Row],[RH_H]]/100</f>
        <v>0.25</v>
      </c>
      <c r="F111" s="2">
        <f>IF(ROW()=ROW(Table1[[#Headers],[Date time]])+1,A$2,F110+(B$5+Table1[[#This Row],[millis]]/1000)/(24*3600))</f>
        <v>42805.457486319443</v>
      </c>
    </row>
    <row r="112" spans="1:6" x14ac:dyDescent="0.2">
      <c r="A112">
        <v>325</v>
      </c>
      <c r="B112">
        <v>2907</v>
      </c>
      <c r="C112">
        <v>25</v>
      </c>
      <c r="D112">
        <f>Table1[[#This Row],[Temp_H]]/100</f>
        <v>29.07</v>
      </c>
      <c r="E112" s="1">
        <f>Table1[[#This Row],[RH_H]]/100</f>
        <v>0.25</v>
      </c>
      <c r="F112" s="2">
        <f>IF(ROW()=ROW(Table1[[#Headers],[Date time]])+1,A$2,F111+(B$5+Table1[[#This Row],[millis]]/1000)/(24*3600))</f>
        <v>42805.464307210648</v>
      </c>
    </row>
    <row r="113" spans="1:6" x14ac:dyDescent="0.2">
      <c r="A113">
        <v>305</v>
      </c>
      <c r="B113">
        <v>2886</v>
      </c>
      <c r="C113">
        <v>25</v>
      </c>
      <c r="D113">
        <f>Table1[[#This Row],[Temp_H]]/100</f>
        <v>28.86</v>
      </c>
      <c r="E113" s="1">
        <f>Table1[[#This Row],[RH_H]]/100</f>
        <v>0.25</v>
      </c>
      <c r="F113" s="2">
        <f>IF(ROW()=ROW(Table1[[#Headers],[Date time]])+1,A$2,F112+(B$5+Table1[[#This Row],[millis]]/1000)/(24*3600))</f>
        <v>42805.471127870369</v>
      </c>
    </row>
    <row r="114" spans="1:6" x14ac:dyDescent="0.2">
      <c r="A114">
        <v>333</v>
      </c>
      <c r="B114">
        <v>2904</v>
      </c>
      <c r="C114">
        <v>25</v>
      </c>
      <c r="D114">
        <f>Table1[[#This Row],[Temp_H]]/100</f>
        <v>29.04</v>
      </c>
      <c r="E114" s="1">
        <f>Table1[[#This Row],[RH_H]]/100</f>
        <v>0.25</v>
      </c>
      <c r="F114" s="2">
        <f>IF(ROW()=ROW(Table1[[#Headers],[Date time]])+1,A$2,F113+(B$5+Table1[[#This Row],[millis]]/1000)/(24*3600))</f>
        <v>42805.477948854168</v>
      </c>
    </row>
    <row r="115" spans="1:6" x14ac:dyDescent="0.2">
      <c r="A115">
        <v>333</v>
      </c>
      <c r="B115">
        <v>2987</v>
      </c>
      <c r="C115">
        <v>25</v>
      </c>
      <c r="D115">
        <f>Table1[[#This Row],[Temp_H]]/100</f>
        <v>29.87</v>
      </c>
      <c r="E115" s="1">
        <f>Table1[[#This Row],[RH_H]]/100</f>
        <v>0.25</v>
      </c>
      <c r="F115" s="2">
        <f>IF(ROW()=ROW(Table1[[#Headers],[Date time]])+1,A$2,F114+(B$5+Table1[[#This Row],[millis]]/1000)/(24*3600))</f>
        <v>42805.484769837967</v>
      </c>
    </row>
    <row r="116" spans="1:6" x14ac:dyDescent="0.2">
      <c r="A116">
        <v>322</v>
      </c>
      <c r="B116">
        <v>3112</v>
      </c>
      <c r="C116">
        <v>24</v>
      </c>
      <c r="D116">
        <f>Table1[[#This Row],[Temp_H]]/100</f>
        <v>31.12</v>
      </c>
      <c r="E116" s="1">
        <f>Table1[[#This Row],[RH_H]]/100</f>
        <v>0.24</v>
      </c>
      <c r="F116" s="2">
        <f>IF(ROW()=ROW(Table1[[#Headers],[Date time]])+1,A$2,F115+(B$5+Table1[[#This Row],[millis]]/1000)/(24*3600))</f>
        <v>42805.491590694452</v>
      </c>
    </row>
    <row r="117" spans="1:6" x14ac:dyDescent="0.2">
      <c r="A117">
        <v>305</v>
      </c>
      <c r="B117">
        <v>3129</v>
      </c>
      <c r="C117">
        <v>24</v>
      </c>
      <c r="D117">
        <f>Table1[[#This Row],[Temp_H]]/100</f>
        <v>31.29</v>
      </c>
      <c r="E117" s="1">
        <f>Table1[[#This Row],[RH_H]]/100</f>
        <v>0.24</v>
      </c>
      <c r="F117" s="2">
        <f>IF(ROW()=ROW(Table1[[#Headers],[Date time]])+1,A$2,F116+(B$5+Table1[[#This Row],[millis]]/1000)/(24*3600))</f>
        <v>42805.498411354172</v>
      </c>
    </row>
    <row r="118" spans="1:6" x14ac:dyDescent="0.2">
      <c r="A118">
        <v>332</v>
      </c>
      <c r="B118">
        <v>3190</v>
      </c>
      <c r="C118">
        <v>23</v>
      </c>
      <c r="D118">
        <f>Table1[[#This Row],[Temp_H]]/100</f>
        <v>31.9</v>
      </c>
      <c r="E118" s="1">
        <f>Table1[[#This Row],[RH_H]]/100</f>
        <v>0.23</v>
      </c>
      <c r="F118" s="2">
        <f>IF(ROW()=ROW(Table1[[#Headers],[Date time]])+1,A$2,F117+(B$5+Table1[[#This Row],[millis]]/1000)/(24*3600))</f>
        <v>42805.505232326395</v>
      </c>
    </row>
    <row r="119" spans="1:6" x14ac:dyDescent="0.2">
      <c r="A119">
        <v>333</v>
      </c>
      <c r="B119">
        <v>3197</v>
      </c>
      <c r="C119">
        <v>23</v>
      </c>
      <c r="D119">
        <f>Table1[[#This Row],[Temp_H]]/100</f>
        <v>31.97</v>
      </c>
      <c r="E119" s="1">
        <f>Table1[[#This Row],[RH_H]]/100</f>
        <v>0.23</v>
      </c>
      <c r="F119" s="2">
        <f>IF(ROW()=ROW(Table1[[#Headers],[Date time]])+1,A$2,F118+(B$5+Table1[[#This Row],[millis]]/1000)/(24*3600))</f>
        <v>42805.512053310194</v>
      </c>
    </row>
    <row r="120" spans="1:6" x14ac:dyDescent="0.2">
      <c r="A120">
        <v>323</v>
      </c>
      <c r="B120">
        <v>3206</v>
      </c>
      <c r="C120">
        <v>24</v>
      </c>
      <c r="D120">
        <f>Table1[[#This Row],[Temp_H]]/100</f>
        <v>32.06</v>
      </c>
      <c r="E120" s="1">
        <f>Table1[[#This Row],[RH_H]]/100</f>
        <v>0.24</v>
      </c>
      <c r="F120" s="2">
        <f>IF(ROW()=ROW(Table1[[#Headers],[Date time]])+1,A$2,F119+(B$5+Table1[[#This Row],[millis]]/1000)/(24*3600))</f>
        <v>42805.518874178248</v>
      </c>
    </row>
    <row r="121" spans="1:6" x14ac:dyDescent="0.2">
      <c r="A121">
        <v>305</v>
      </c>
      <c r="B121">
        <v>3225</v>
      </c>
      <c r="C121">
        <v>25</v>
      </c>
      <c r="D121">
        <f>Table1[[#This Row],[Temp_H]]/100</f>
        <v>32.25</v>
      </c>
      <c r="E121" s="1">
        <f>Table1[[#This Row],[RH_H]]/100</f>
        <v>0.25</v>
      </c>
      <c r="F121" s="2">
        <f>IF(ROW()=ROW(Table1[[#Headers],[Date time]])+1,A$2,F120+(B$5+Table1[[#This Row],[millis]]/1000)/(24*3600))</f>
        <v>42805.525694837968</v>
      </c>
    </row>
    <row r="122" spans="1:6" x14ac:dyDescent="0.2">
      <c r="A122">
        <v>332</v>
      </c>
      <c r="B122">
        <v>3252</v>
      </c>
      <c r="C122">
        <v>25</v>
      </c>
      <c r="D122">
        <f>Table1[[#This Row],[Temp_H]]/100</f>
        <v>32.520000000000003</v>
      </c>
      <c r="E122" s="1">
        <f>Table1[[#This Row],[RH_H]]/100</f>
        <v>0.25</v>
      </c>
      <c r="F122" s="2">
        <f>IF(ROW()=ROW(Table1[[#Headers],[Date time]])+1,A$2,F121+(B$5+Table1[[#This Row],[millis]]/1000)/(24*3600))</f>
        <v>42805.532515810191</v>
      </c>
    </row>
    <row r="123" spans="1:6" x14ac:dyDescent="0.2">
      <c r="A123">
        <v>332</v>
      </c>
      <c r="B123">
        <v>3282</v>
      </c>
      <c r="C123">
        <v>26</v>
      </c>
      <c r="D123">
        <f>Table1[[#This Row],[Temp_H]]/100</f>
        <v>32.82</v>
      </c>
      <c r="E123" s="1">
        <f>Table1[[#This Row],[RH_H]]/100</f>
        <v>0.26</v>
      </c>
      <c r="F123" s="2">
        <f>IF(ROW()=ROW(Table1[[#Headers],[Date time]])+1,A$2,F122+(B$5+Table1[[#This Row],[millis]]/1000)/(24*3600))</f>
        <v>42805.539336782414</v>
      </c>
    </row>
    <row r="124" spans="1:6" x14ac:dyDescent="0.2">
      <c r="A124">
        <v>328</v>
      </c>
      <c r="B124">
        <v>3316</v>
      </c>
      <c r="C124">
        <v>27</v>
      </c>
      <c r="D124">
        <f>Table1[[#This Row],[Temp_H]]/100</f>
        <v>33.159999999999997</v>
      </c>
      <c r="E124" s="1">
        <f>Table1[[#This Row],[RH_H]]/100</f>
        <v>0.27</v>
      </c>
      <c r="F124" s="2">
        <f>IF(ROW()=ROW(Table1[[#Headers],[Date time]])+1,A$2,F123+(B$5+Table1[[#This Row],[millis]]/1000)/(24*3600))</f>
        <v>42805.546157708341</v>
      </c>
    </row>
    <row r="125" spans="1:6" x14ac:dyDescent="0.2">
      <c r="A125">
        <v>333</v>
      </c>
      <c r="B125">
        <v>3364</v>
      </c>
      <c r="C125">
        <v>27</v>
      </c>
      <c r="D125">
        <f>Table1[[#This Row],[Temp_H]]/100</f>
        <v>33.64</v>
      </c>
      <c r="E125" s="1">
        <f>Table1[[#This Row],[RH_H]]/100</f>
        <v>0.27</v>
      </c>
      <c r="F125" s="2">
        <f>IF(ROW()=ROW(Table1[[#Headers],[Date time]])+1,A$2,F124+(B$5+Table1[[#This Row],[millis]]/1000)/(24*3600))</f>
        <v>42805.55297869214</v>
      </c>
    </row>
    <row r="126" spans="1:6" x14ac:dyDescent="0.2">
      <c r="A126">
        <v>333</v>
      </c>
      <c r="B126">
        <v>3409</v>
      </c>
      <c r="C126">
        <v>26</v>
      </c>
      <c r="D126">
        <f>Table1[[#This Row],[Temp_H]]/100</f>
        <v>34.090000000000003</v>
      </c>
      <c r="E126" s="1">
        <f>Table1[[#This Row],[RH_H]]/100</f>
        <v>0.26</v>
      </c>
      <c r="F126" s="2">
        <f>IF(ROW()=ROW(Table1[[#Headers],[Date time]])+1,A$2,F125+(B$5+Table1[[#This Row],[millis]]/1000)/(24*3600))</f>
        <v>42805.559799675939</v>
      </c>
    </row>
    <row r="127" spans="1:6" x14ac:dyDescent="0.2">
      <c r="A127">
        <v>311</v>
      </c>
      <c r="B127">
        <v>3375</v>
      </c>
      <c r="C127">
        <v>25</v>
      </c>
      <c r="D127">
        <f>Table1[[#This Row],[Temp_H]]/100</f>
        <v>33.75</v>
      </c>
      <c r="E127" s="1">
        <f>Table1[[#This Row],[RH_H]]/100</f>
        <v>0.25</v>
      </c>
      <c r="F127" s="2">
        <f>IF(ROW()=ROW(Table1[[#Headers],[Date time]])+1,A$2,F126+(B$5+Table1[[#This Row],[millis]]/1000)/(24*3600))</f>
        <v>42805.566620405109</v>
      </c>
    </row>
    <row r="128" spans="1:6" x14ac:dyDescent="0.2">
      <c r="A128">
        <v>332</v>
      </c>
      <c r="B128">
        <v>3311</v>
      </c>
      <c r="C128">
        <v>27</v>
      </c>
      <c r="D128">
        <f>Table1[[#This Row],[Temp_H]]/100</f>
        <v>33.11</v>
      </c>
      <c r="E128" s="1">
        <f>Table1[[#This Row],[RH_H]]/100</f>
        <v>0.27</v>
      </c>
      <c r="F128" s="2">
        <f>IF(ROW()=ROW(Table1[[#Headers],[Date time]])+1,A$2,F127+(B$5+Table1[[#This Row],[millis]]/1000)/(24*3600))</f>
        <v>42805.573441377332</v>
      </c>
    </row>
    <row r="129" spans="1:6" x14ac:dyDescent="0.2">
      <c r="A129">
        <v>339</v>
      </c>
      <c r="B129">
        <v>3224</v>
      </c>
      <c r="C129">
        <v>25</v>
      </c>
      <c r="D129">
        <f>Table1[[#This Row],[Temp_H]]/100</f>
        <v>32.24</v>
      </c>
      <c r="E129" s="1">
        <f>Table1[[#This Row],[RH_H]]/100</f>
        <v>0.25</v>
      </c>
      <c r="F129" s="2">
        <f>IF(ROW()=ROW(Table1[[#Headers],[Date time]])+1,A$2,F128+(B$5+Table1[[#This Row],[millis]]/1000)/(24*3600))</f>
        <v>42805.580262430572</v>
      </c>
    </row>
    <row r="130" spans="1:6" x14ac:dyDescent="0.2">
      <c r="A130">
        <v>331</v>
      </c>
      <c r="B130">
        <v>2963</v>
      </c>
      <c r="C130">
        <v>26</v>
      </c>
      <c r="D130">
        <f>Table1[[#This Row],[Temp_H]]/100</f>
        <v>29.63</v>
      </c>
      <c r="E130" s="1">
        <f>Table1[[#This Row],[RH_H]]/100</f>
        <v>0.26</v>
      </c>
      <c r="F130" s="2">
        <f>IF(ROW()=ROW(Table1[[#Headers],[Date time]])+1,A$2,F129+(B$5+Table1[[#This Row],[millis]]/1000)/(24*3600))</f>
        <v>42805.587083391219</v>
      </c>
    </row>
    <row r="131" spans="1:6" x14ac:dyDescent="0.2">
      <c r="A131">
        <v>307</v>
      </c>
      <c r="B131">
        <v>2777</v>
      </c>
      <c r="C131">
        <v>29</v>
      </c>
      <c r="D131">
        <f>Table1[[#This Row],[Temp_H]]/100</f>
        <v>27.77</v>
      </c>
      <c r="E131" s="1">
        <f>Table1[[#This Row],[RH_H]]/100</f>
        <v>0.28999999999999998</v>
      </c>
      <c r="F131" s="2">
        <f>IF(ROW()=ROW(Table1[[#Headers],[Date time]])+1,A$2,F130+(B$5+Table1[[#This Row],[millis]]/1000)/(24*3600))</f>
        <v>42805.593904074092</v>
      </c>
    </row>
    <row r="132" spans="1:6" x14ac:dyDescent="0.2">
      <c r="A132">
        <v>333</v>
      </c>
      <c r="B132">
        <v>2661</v>
      </c>
      <c r="C132">
        <v>31</v>
      </c>
      <c r="D132">
        <f>Table1[[#This Row],[Temp_H]]/100</f>
        <v>26.61</v>
      </c>
      <c r="E132" s="1">
        <f>Table1[[#This Row],[RH_H]]/100</f>
        <v>0.31</v>
      </c>
      <c r="F132" s="2">
        <f>IF(ROW()=ROW(Table1[[#Headers],[Date time]])+1,A$2,F131+(B$5+Table1[[#This Row],[millis]]/1000)/(24*3600))</f>
        <v>42805.600725057891</v>
      </c>
    </row>
    <row r="133" spans="1:6" x14ac:dyDescent="0.2">
      <c r="A133">
        <v>335</v>
      </c>
      <c r="B133">
        <v>2589</v>
      </c>
      <c r="C133">
        <v>33</v>
      </c>
      <c r="D133">
        <f>Table1[[#This Row],[Temp_H]]/100</f>
        <v>25.89</v>
      </c>
      <c r="E133" s="1">
        <f>Table1[[#This Row],[RH_H]]/100</f>
        <v>0.33</v>
      </c>
      <c r="F133" s="2">
        <f>IF(ROW()=ROW(Table1[[#Headers],[Date time]])+1,A$2,F132+(B$5+Table1[[#This Row],[millis]]/1000)/(24*3600))</f>
        <v>42805.607546064835</v>
      </c>
    </row>
    <row r="134" spans="1:6" x14ac:dyDescent="0.2">
      <c r="A134">
        <v>323</v>
      </c>
      <c r="B134">
        <v>2544</v>
      </c>
      <c r="C134">
        <v>35</v>
      </c>
      <c r="D134">
        <f>Table1[[#This Row],[Temp_H]]/100</f>
        <v>25.44</v>
      </c>
      <c r="E134" s="1">
        <f>Table1[[#This Row],[RH_H]]/100</f>
        <v>0.35</v>
      </c>
      <c r="F134" s="2">
        <f>IF(ROW()=ROW(Table1[[#Headers],[Date time]])+1,A$2,F133+(B$5+Table1[[#This Row],[millis]]/1000)/(24*3600))</f>
        <v>42805.614366932889</v>
      </c>
    </row>
    <row r="135" spans="1:6" x14ac:dyDescent="0.2">
      <c r="A135">
        <v>309</v>
      </c>
      <c r="B135">
        <v>2516</v>
      </c>
      <c r="C135">
        <v>36</v>
      </c>
      <c r="D135">
        <f>Table1[[#This Row],[Temp_H]]/100</f>
        <v>25.16</v>
      </c>
      <c r="E135" s="1">
        <f>Table1[[#This Row],[RH_H]]/100</f>
        <v>0.36</v>
      </c>
      <c r="F135" s="2">
        <f>IF(ROW()=ROW(Table1[[#Headers],[Date time]])+1,A$2,F134+(B$5+Table1[[#This Row],[millis]]/1000)/(24*3600))</f>
        <v>42805.621187638906</v>
      </c>
    </row>
    <row r="136" spans="1:6" x14ac:dyDescent="0.2">
      <c r="A136">
        <v>334</v>
      </c>
      <c r="B136">
        <v>2497</v>
      </c>
      <c r="C136">
        <v>38</v>
      </c>
      <c r="D136">
        <f>Table1[[#This Row],[Temp_H]]/100</f>
        <v>24.97</v>
      </c>
      <c r="E136" s="1">
        <f>Table1[[#This Row],[RH_H]]/100</f>
        <v>0.38</v>
      </c>
      <c r="F136" s="2">
        <f>IF(ROW()=ROW(Table1[[#Headers],[Date time]])+1,A$2,F135+(B$5+Table1[[#This Row],[millis]]/1000)/(24*3600))</f>
        <v>42805.628008634274</v>
      </c>
    </row>
    <row r="137" spans="1:6" x14ac:dyDescent="0.2">
      <c r="A137">
        <v>332</v>
      </c>
      <c r="B137">
        <v>2485</v>
      </c>
      <c r="C137">
        <v>39</v>
      </c>
      <c r="D137">
        <f>Table1[[#This Row],[Temp_H]]/100</f>
        <v>24.85</v>
      </c>
      <c r="E137" s="1">
        <f>Table1[[#This Row],[RH_H]]/100</f>
        <v>0.39</v>
      </c>
      <c r="F137" s="2">
        <f>IF(ROW()=ROW(Table1[[#Headers],[Date time]])+1,A$2,F136+(B$5+Table1[[#This Row],[millis]]/1000)/(24*3600))</f>
        <v>42805.634829606497</v>
      </c>
    </row>
    <row r="138" spans="1:6" x14ac:dyDescent="0.2">
      <c r="A138">
        <v>325</v>
      </c>
      <c r="B138">
        <v>2478</v>
      </c>
      <c r="C138">
        <v>40</v>
      </c>
      <c r="D138">
        <f>Table1[[#This Row],[Temp_H]]/100</f>
        <v>24.78</v>
      </c>
      <c r="E138" s="1">
        <f>Table1[[#This Row],[RH_H]]/100</f>
        <v>0.4</v>
      </c>
      <c r="F138" s="2">
        <f>IF(ROW()=ROW(Table1[[#Headers],[Date time]])+1,A$2,F137+(B$5+Table1[[#This Row],[millis]]/1000)/(24*3600))</f>
        <v>42805.641650497702</v>
      </c>
    </row>
    <row r="139" spans="1:6" x14ac:dyDescent="0.2">
      <c r="A139">
        <v>339</v>
      </c>
      <c r="B139">
        <v>2472</v>
      </c>
      <c r="C139">
        <v>41</v>
      </c>
      <c r="D139">
        <f>Table1[[#This Row],[Temp_H]]/100</f>
        <v>24.72</v>
      </c>
      <c r="E139" s="1">
        <f>Table1[[#This Row],[RH_H]]/100</f>
        <v>0.41</v>
      </c>
      <c r="F139" s="2">
        <f>IF(ROW()=ROW(Table1[[#Headers],[Date time]])+1,A$2,F138+(B$5+Table1[[#This Row],[millis]]/1000)/(24*3600))</f>
        <v>42805.648471550943</v>
      </c>
    </row>
    <row r="140" spans="1:6" x14ac:dyDescent="0.2">
      <c r="A140">
        <v>341</v>
      </c>
      <c r="B140">
        <v>2527</v>
      </c>
      <c r="C140">
        <v>47</v>
      </c>
      <c r="D140">
        <f>Table1[[#This Row],[Temp_H]]/100</f>
        <v>25.27</v>
      </c>
      <c r="E140" s="1">
        <f>Table1[[#This Row],[RH_H]]/100</f>
        <v>0.47</v>
      </c>
      <c r="F140" s="2">
        <f>IF(ROW()=ROW(Table1[[#Headers],[Date time]])+1,A$2,F139+(B$5+Table1[[#This Row],[millis]]/1000)/(24*3600))</f>
        <v>42805.655292627329</v>
      </c>
    </row>
    <row r="141" spans="1:6" x14ac:dyDescent="0.2">
      <c r="A141">
        <v>313</v>
      </c>
      <c r="B141">
        <v>2668</v>
      </c>
      <c r="C141">
        <v>52</v>
      </c>
      <c r="D141">
        <f>Table1[[#This Row],[Temp_H]]/100</f>
        <v>26.68</v>
      </c>
      <c r="E141" s="1">
        <f>Table1[[#This Row],[RH_H]]/100</f>
        <v>0.52</v>
      </c>
      <c r="F141" s="2">
        <f>IF(ROW()=ROW(Table1[[#Headers],[Date time]])+1,A$2,F140+(B$5+Table1[[#This Row],[millis]]/1000)/(24*3600))</f>
        <v>42805.662113379643</v>
      </c>
    </row>
    <row r="142" spans="1:6" x14ac:dyDescent="0.2">
      <c r="A142">
        <v>334</v>
      </c>
      <c r="B142">
        <v>2713</v>
      </c>
      <c r="C142">
        <v>52</v>
      </c>
      <c r="D142">
        <f>Table1[[#This Row],[Temp_H]]/100</f>
        <v>27.13</v>
      </c>
      <c r="E142" s="1">
        <f>Table1[[#This Row],[RH_H]]/100</f>
        <v>0.52</v>
      </c>
      <c r="F142" s="2">
        <f>IF(ROW()=ROW(Table1[[#Headers],[Date time]])+1,A$2,F141+(B$5+Table1[[#This Row],[millis]]/1000)/(24*3600))</f>
        <v>42805.668934375011</v>
      </c>
    </row>
    <row r="143" spans="1:6" x14ac:dyDescent="0.2">
      <c r="A143">
        <v>335</v>
      </c>
      <c r="B143">
        <v>2734</v>
      </c>
      <c r="C143">
        <v>53</v>
      </c>
      <c r="D143">
        <f>Table1[[#This Row],[Temp_H]]/100</f>
        <v>27.34</v>
      </c>
      <c r="E143" s="1">
        <f>Table1[[#This Row],[RH_H]]/100</f>
        <v>0.53</v>
      </c>
      <c r="F143" s="2">
        <f>IF(ROW()=ROW(Table1[[#Headers],[Date time]])+1,A$2,F142+(B$5+Table1[[#This Row],[millis]]/1000)/(24*3600))</f>
        <v>42805.675755381955</v>
      </c>
    </row>
    <row r="144" spans="1:6" x14ac:dyDescent="0.2">
      <c r="A144">
        <v>323</v>
      </c>
      <c r="B144">
        <v>2748</v>
      </c>
      <c r="C144">
        <v>53</v>
      </c>
      <c r="D144">
        <f>Table1[[#This Row],[Temp_H]]/100</f>
        <v>27.48</v>
      </c>
      <c r="E144" s="1">
        <f>Table1[[#This Row],[RH_H]]/100</f>
        <v>0.53</v>
      </c>
      <c r="F144" s="2">
        <f>IF(ROW()=ROW(Table1[[#Headers],[Date time]])+1,A$2,F143+(B$5+Table1[[#This Row],[millis]]/1000)/(24*3600))</f>
        <v>42805.682576250008</v>
      </c>
    </row>
    <row r="145" spans="1:6" x14ac:dyDescent="0.2">
      <c r="A145">
        <v>312</v>
      </c>
      <c r="B145">
        <v>2760</v>
      </c>
      <c r="C145">
        <v>53</v>
      </c>
      <c r="D145">
        <f>Table1[[#This Row],[Temp_H]]/100</f>
        <v>27.6</v>
      </c>
      <c r="E145" s="1">
        <f>Table1[[#This Row],[RH_H]]/100</f>
        <v>0.53</v>
      </c>
      <c r="F145" s="2">
        <f>IF(ROW()=ROW(Table1[[#Headers],[Date time]])+1,A$2,F144+(B$5+Table1[[#This Row],[millis]]/1000)/(24*3600))</f>
        <v>42805.689396990747</v>
      </c>
    </row>
    <row r="146" spans="1:6" x14ac:dyDescent="0.2">
      <c r="A146">
        <v>333</v>
      </c>
      <c r="B146">
        <v>2770</v>
      </c>
      <c r="C146">
        <v>52</v>
      </c>
      <c r="D146">
        <f>Table1[[#This Row],[Temp_H]]/100</f>
        <v>27.7</v>
      </c>
      <c r="E146" s="1">
        <f>Table1[[#This Row],[RH_H]]/100</f>
        <v>0.52</v>
      </c>
      <c r="F146" s="2">
        <f>IF(ROW()=ROW(Table1[[#Headers],[Date time]])+1,A$2,F145+(B$5+Table1[[#This Row],[millis]]/1000)/(24*3600))</f>
        <v>42805.696217974546</v>
      </c>
    </row>
    <row r="147" spans="1:6" x14ac:dyDescent="0.2">
      <c r="A147">
        <v>340</v>
      </c>
      <c r="B147">
        <v>2773</v>
      </c>
      <c r="C147">
        <v>49</v>
      </c>
      <c r="D147">
        <f>Table1[[#This Row],[Temp_H]]/100</f>
        <v>27.73</v>
      </c>
      <c r="E147" s="1">
        <f>Table1[[#This Row],[RH_H]]/100</f>
        <v>0.49</v>
      </c>
      <c r="F147" s="2">
        <f>IF(ROW()=ROW(Table1[[#Headers],[Date time]])+1,A$2,F146+(B$5+Table1[[#This Row],[millis]]/1000)/(24*3600))</f>
        <v>42805.703039039363</v>
      </c>
    </row>
    <row r="148" spans="1:6" x14ac:dyDescent="0.2">
      <c r="A148">
        <v>327</v>
      </c>
      <c r="B148">
        <v>2778</v>
      </c>
      <c r="C148">
        <v>49</v>
      </c>
      <c r="D148">
        <f>Table1[[#This Row],[Temp_H]]/100</f>
        <v>27.78</v>
      </c>
      <c r="E148" s="1">
        <f>Table1[[#This Row],[RH_H]]/100</f>
        <v>0.49</v>
      </c>
      <c r="F148" s="2">
        <f>IF(ROW()=ROW(Table1[[#Headers],[Date time]])+1,A$2,F147+(B$5+Table1[[#This Row],[millis]]/1000)/(24*3600))</f>
        <v>42805.709859953713</v>
      </c>
    </row>
    <row r="149" spans="1:6" x14ac:dyDescent="0.2">
      <c r="A149">
        <v>307</v>
      </c>
      <c r="B149">
        <v>2788</v>
      </c>
      <c r="C149">
        <v>50</v>
      </c>
      <c r="D149">
        <f>Table1[[#This Row],[Temp_H]]/100</f>
        <v>27.88</v>
      </c>
      <c r="E149" s="1">
        <f>Table1[[#This Row],[RH_H]]/100</f>
        <v>0.5</v>
      </c>
      <c r="F149" s="2">
        <f>IF(ROW()=ROW(Table1[[#Headers],[Date time]])+1,A$2,F148+(B$5+Table1[[#This Row],[millis]]/1000)/(24*3600))</f>
        <v>42805.716680636586</v>
      </c>
    </row>
    <row r="150" spans="1:6" x14ac:dyDescent="0.2">
      <c r="A150">
        <v>337</v>
      </c>
      <c r="B150">
        <v>2794</v>
      </c>
      <c r="C150">
        <v>51</v>
      </c>
      <c r="D150">
        <f>Table1[[#This Row],[Temp_H]]/100</f>
        <v>27.94</v>
      </c>
      <c r="E150" s="1">
        <f>Table1[[#This Row],[RH_H]]/100</f>
        <v>0.51</v>
      </c>
      <c r="F150" s="2">
        <f>IF(ROW()=ROW(Table1[[#Headers],[Date time]])+1,A$2,F149+(B$5+Table1[[#This Row],[millis]]/1000)/(24*3600))</f>
        <v>42805.723501666682</v>
      </c>
    </row>
    <row r="151" spans="1:6" x14ac:dyDescent="0.2">
      <c r="A151">
        <v>338</v>
      </c>
      <c r="B151">
        <v>2800</v>
      </c>
      <c r="C151">
        <v>51</v>
      </c>
      <c r="D151">
        <f>Table1[[#This Row],[Temp_H]]/100</f>
        <v>28</v>
      </c>
      <c r="E151" s="1">
        <f>Table1[[#This Row],[RH_H]]/100</f>
        <v>0.51</v>
      </c>
      <c r="F151" s="2">
        <f>IF(ROW()=ROW(Table1[[#Headers],[Date time]])+1,A$2,F150+(B$5+Table1[[#This Row],[millis]]/1000)/(24*3600))</f>
        <v>42805.730322708347</v>
      </c>
    </row>
    <row r="152" spans="1:6" x14ac:dyDescent="0.2">
      <c r="A152">
        <v>324</v>
      </c>
      <c r="B152">
        <v>2802</v>
      </c>
      <c r="C152">
        <v>51</v>
      </c>
      <c r="D152">
        <f>Table1[[#This Row],[Temp_H]]/100</f>
        <v>28.02</v>
      </c>
      <c r="E152" s="1">
        <f>Table1[[#This Row],[RH_H]]/100</f>
        <v>0.51</v>
      </c>
      <c r="F152" s="2">
        <f>IF(ROW()=ROW(Table1[[#Headers],[Date time]])+1,A$2,F151+(B$5+Table1[[#This Row],[millis]]/1000)/(24*3600))</f>
        <v>42805.737143587976</v>
      </c>
    </row>
    <row r="153" spans="1:6" x14ac:dyDescent="0.2">
      <c r="A153">
        <v>309</v>
      </c>
      <c r="B153">
        <v>2807</v>
      </c>
      <c r="C153">
        <v>52</v>
      </c>
      <c r="D153">
        <f>Table1[[#This Row],[Temp_H]]/100</f>
        <v>28.07</v>
      </c>
      <c r="E153" s="1">
        <f>Table1[[#This Row],[RH_H]]/100</f>
        <v>0.52</v>
      </c>
      <c r="F153" s="2">
        <f>IF(ROW()=ROW(Table1[[#Headers],[Date time]])+1,A$2,F152+(B$5+Table1[[#This Row],[millis]]/1000)/(24*3600))</f>
        <v>42805.743964293993</v>
      </c>
    </row>
    <row r="154" spans="1:6" x14ac:dyDescent="0.2">
      <c r="A154">
        <v>341</v>
      </c>
      <c r="B154">
        <v>2810</v>
      </c>
      <c r="C154">
        <v>52</v>
      </c>
      <c r="D154">
        <f>Table1[[#This Row],[Temp_H]]/100</f>
        <v>28.1</v>
      </c>
      <c r="E154" s="1">
        <f>Table1[[#This Row],[RH_H]]/100</f>
        <v>0.52</v>
      </c>
      <c r="F154" s="2">
        <f>IF(ROW()=ROW(Table1[[#Headers],[Date time]])+1,A$2,F153+(B$5+Table1[[#This Row],[millis]]/1000)/(24*3600))</f>
        <v>42805.750785370379</v>
      </c>
    </row>
    <row r="155" spans="1:6" x14ac:dyDescent="0.2">
      <c r="A155">
        <v>336</v>
      </c>
      <c r="B155">
        <v>2816</v>
      </c>
      <c r="C155">
        <v>52</v>
      </c>
      <c r="D155">
        <f>Table1[[#This Row],[Temp_H]]/100</f>
        <v>28.16</v>
      </c>
      <c r="E155" s="1">
        <f>Table1[[#This Row],[RH_H]]/100</f>
        <v>0.52</v>
      </c>
      <c r="F155" s="2">
        <f>IF(ROW()=ROW(Table1[[#Headers],[Date time]])+1,A$2,F154+(B$5+Table1[[#This Row],[millis]]/1000)/(24*3600))</f>
        <v>42805.757606388899</v>
      </c>
    </row>
    <row r="156" spans="1:6" x14ac:dyDescent="0.2">
      <c r="A156">
        <v>325</v>
      </c>
      <c r="B156">
        <v>2819</v>
      </c>
      <c r="C156">
        <v>52</v>
      </c>
      <c r="D156">
        <f>Table1[[#This Row],[Temp_H]]/100</f>
        <v>28.19</v>
      </c>
      <c r="E156" s="1">
        <f>Table1[[#This Row],[RH_H]]/100</f>
        <v>0.52</v>
      </c>
      <c r="F156" s="2">
        <f>IF(ROW()=ROW(Table1[[#Headers],[Date time]])+1,A$2,F155+(B$5+Table1[[#This Row],[millis]]/1000)/(24*3600))</f>
        <v>42805.764427280104</v>
      </c>
    </row>
    <row r="157" spans="1:6" x14ac:dyDescent="0.2">
      <c r="A157">
        <v>312</v>
      </c>
      <c r="B157">
        <v>2821</v>
      </c>
      <c r="C157">
        <v>52</v>
      </c>
      <c r="D157">
        <f>Table1[[#This Row],[Temp_H]]/100</f>
        <v>28.21</v>
      </c>
      <c r="E157" s="1">
        <f>Table1[[#This Row],[RH_H]]/100</f>
        <v>0.52</v>
      </c>
      <c r="F157" s="2">
        <f>IF(ROW()=ROW(Table1[[#Headers],[Date time]])+1,A$2,F156+(B$5+Table1[[#This Row],[millis]]/1000)/(24*3600))</f>
        <v>42805.771248020843</v>
      </c>
    </row>
    <row r="158" spans="1:6" x14ac:dyDescent="0.2">
      <c r="A158">
        <v>338</v>
      </c>
      <c r="B158">
        <v>2820</v>
      </c>
      <c r="C158">
        <v>52</v>
      </c>
      <c r="D158">
        <f>Table1[[#This Row],[Temp_H]]/100</f>
        <v>28.2</v>
      </c>
      <c r="E158" s="1">
        <f>Table1[[#This Row],[RH_H]]/100</f>
        <v>0.52</v>
      </c>
      <c r="F158" s="2">
        <f>IF(ROW()=ROW(Table1[[#Headers],[Date time]])+1,A$2,F157+(B$5+Table1[[#This Row],[millis]]/1000)/(24*3600))</f>
        <v>42805.778069062508</v>
      </c>
    </row>
    <row r="159" spans="1:6" x14ac:dyDescent="0.2">
      <c r="A159">
        <v>336</v>
      </c>
      <c r="B159">
        <v>2821</v>
      </c>
      <c r="C159">
        <v>52</v>
      </c>
      <c r="D159">
        <f>Table1[[#This Row],[Temp_H]]/100</f>
        <v>28.21</v>
      </c>
      <c r="E159" s="1">
        <f>Table1[[#This Row],[RH_H]]/100</f>
        <v>0.52</v>
      </c>
      <c r="F159" s="2">
        <f>IF(ROW()=ROW(Table1[[#Headers],[Date time]])+1,A$2,F158+(B$5+Table1[[#This Row],[millis]]/1000)/(24*3600))</f>
        <v>42805.784890081028</v>
      </c>
    </row>
    <row r="160" spans="1:6" x14ac:dyDescent="0.2">
      <c r="A160">
        <v>311</v>
      </c>
      <c r="B160">
        <v>2823</v>
      </c>
      <c r="C160">
        <v>53</v>
      </c>
      <c r="D160">
        <f>Table1[[#This Row],[Temp_H]]/100</f>
        <v>28.23</v>
      </c>
      <c r="E160" s="1">
        <f>Table1[[#This Row],[RH_H]]/100</f>
        <v>0.53</v>
      </c>
      <c r="F160" s="2">
        <f>IF(ROW()=ROW(Table1[[#Headers],[Date time]])+1,A$2,F159+(B$5+Table1[[#This Row],[millis]]/1000)/(24*3600))</f>
        <v>42805.791710810197</v>
      </c>
    </row>
    <row r="161" spans="1:6" x14ac:dyDescent="0.2">
      <c r="A161">
        <v>335</v>
      </c>
      <c r="B161">
        <v>2825</v>
      </c>
      <c r="C161">
        <v>53</v>
      </c>
      <c r="D161">
        <f>Table1[[#This Row],[Temp_H]]/100</f>
        <v>28.25</v>
      </c>
      <c r="E161" s="1">
        <f>Table1[[#This Row],[RH_H]]/100</f>
        <v>0.53</v>
      </c>
      <c r="F161" s="2">
        <f>IF(ROW()=ROW(Table1[[#Headers],[Date time]])+1,A$2,F160+(B$5+Table1[[#This Row],[millis]]/1000)/(24*3600))</f>
        <v>42805.798531817141</v>
      </c>
    </row>
    <row r="162" spans="1:6" x14ac:dyDescent="0.2">
      <c r="A162">
        <v>332</v>
      </c>
      <c r="B162">
        <v>2829</v>
      </c>
      <c r="C162">
        <v>53</v>
      </c>
      <c r="D162">
        <f>Table1[[#This Row],[Temp_H]]/100</f>
        <v>28.29</v>
      </c>
      <c r="E162" s="1">
        <f>Table1[[#This Row],[RH_H]]/100</f>
        <v>0.53</v>
      </c>
      <c r="F162" s="2">
        <f>IF(ROW()=ROW(Table1[[#Headers],[Date time]])+1,A$2,F161+(B$5+Table1[[#This Row],[millis]]/1000)/(24*3600))</f>
        <v>42805.805352789364</v>
      </c>
    </row>
    <row r="163" spans="1:6" x14ac:dyDescent="0.2">
      <c r="A163">
        <v>314</v>
      </c>
      <c r="B163">
        <v>2827</v>
      </c>
      <c r="C163">
        <v>54</v>
      </c>
      <c r="D163">
        <f>Table1[[#This Row],[Temp_H]]/100</f>
        <v>28.27</v>
      </c>
      <c r="E163" s="1">
        <f>Table1[[#This Row],[RH_H]]/100</f>
        <v>0.54</v>
      </c>
      <c r="F163" s="2">
        <f>IF(ROW()=ROW(Table1[[#Headers],[Date time]])+1,A$2,F162+(B$5+Table1[[#This Row],[millis]]/1000)/(24*3600))</f>
        <v>42805.812173553255</v>
      </c>
    </row>
    <row r="164" spans="1:6" x14ac:dyDescent="0.2">
      <c r="A164">
        <v>334</v>
      </c>
      <c r="B164">
        <v>2829</v>
      </c>
      <c r="C164">
        <v>54</v>
      </c>
      <c r="D164">
        <f>Table1[[#This Row],[Temp_H]]/100</f>
        <v>28.29</v>
      </c>
      <c r="E164" s="1">
        <f>Table1[[#This Row],[RH_H]]/100</f>
        <v>0.54</v>
      </c>
      <c r="F164" s="2">
        <f>IF(ROW()=ROW(Table1[[#Headers],[Date time]])+1,A$2,F163+(B$5+Table1[[#This Row],[millis]]/1000)/(24*3600))</f>
        <v>42805.818994548623</v>
      </c>
    </row>
    <row r="165" spans="1:6" x14ac:dyDescent="0.2">
      <c r="A165">
        <v>334</v>
      </c>
      <c r="B165">
        <v>2841</v>
      </c>
      <c r="C165">
        <v>55</v>
      </c>
      <c r="D165">
        <f>Table1[[#This Row],[Temp_H]]/100</f>
        <v>28.41</v>
      </c>
      <c r="E165" s="1">
        <f>Table1[[#This Row],[RH_H]]/100</f>
        <v>0.55000000000000004</v>
      </c>
      <c r="F165" s="2">
        <f>IF(ROW()=ROW(Table1[[#Headers],[Date time]])+1,A$2,F164+(B$5+Table1[[#This Row],[millis]]/1000)/(24*3600))</f>
        <v>42805.825815543991</v>
      </c>
    </row>
    <row r="166" spans="1:6" x14ac:dyDescent="0.2">
      <c r="A166">
        <v>324</v>
      </c>
      <c r="B166">
        <v>2864</v>
      </c>
      <c r="C166">
        <v>55</v>
      </c>
      <c r="D166">
        <f>Table1[[#This Row],[Temp_H]]/100</f>
        <v>28.64</v>
      </c>
      <c r="E166" s="1">
        <f>Table1[[#This Row],[RH_H]]/100</f>
        <v>0.55000000000000004</v>
      </c>
      <c r="F166" s="2">
        <f>IF(ROW()=ROW(Table1[[#Headers],[Date time]])+1,A$2,F165+(B$5+Table1[[#This Row],[millis]]/1000)/(24*3600))</f>
        <v>42805.83263642362</v>
      </c>
    </row>
    <row r="167" spans="1:6" x14ac:dyDescent="0.2">
      <c r="A167">
        <v>312</v>
      </c>
      <c r="B167">
        <v>2884</v>
      </c>
      <c r="C167">
        <v>56</v>
      </c>
      <c r="D167">
        <f>Table1[[#This Row],[Temp_H]]/100</f>
        <v>28.84</v>
      </c>
      <c r="E167" s="1">
        <f>Table1[[#This Row],[RH_H]]/100</f>
        <v>0.56000000000000005</v>
      </c>
      <c r="F167" s="2">
        <f>IF(ROW()=ROW(Table1[[#Headers],[Date time]])+1,A$2,F166+(B$5+Table1[[#This Row],[millis]]/1000)/(24*3600))</f>
        <v>42805.839457164358</v>
      </c>
    </row>
    <row r="168" spans="1:6" x14ac:dyDescent="0.2">
      <c r="A168">
        <v>334</v>
      </c>
      <c r="B168">
        <v>2893</v>
      </c>
      <c r="C168">
        <v>57</v>
      </c>
      <c r="D168">
        <f>Table1[[#This Row],[Temp_H]]/100</f>
        <v>28.93</v>
      </c>
      <c r="E168" s="1">
        <f>Table1[[#This Row],[RH_H]]/100</f>
        <v>0.56999999999999995</v>
      </c>
      <c r="F168" s="2">
        <f>IF(ROW()=ROW(Table1[[#Headers],[Date time]])+1,A$2,F167+(B$5+Table1[[#This Row],[millis]]/1000)/(24*3600))</f>
        <v>42805.846278159726</v>
      </c>
    </row>
    <row r="169" spans="1:6" x14ac:dyDescent="0.2">
      <c r="A169">
        <v>338</v>
      </c>
      <c r="B169">
        <v>2897</v>
      </c>
      <c r="C169">
        <v>57</v>
      </c>
      <c r="D169">
        <f>Table1[[#This Row],[Temp_H]]/100</f>
        <v>28.97</v>
      </c>
      <c r="E169" s="1">
        <f>Table1[[#This Row],[RH_H]]/100</f>
        <v>0.56999999999999995</v>
      </c>
      <c r="F169" s="2">
        <f>IF(ROW()=ROW(Table1[[#Headers],[Date time]])+1,A$2,F168+(B$5+Table1[[#This Row],[millis]]/1000)/(24*3600))</f>
        <v>42805.853099201391</v>
      </c>
    </row>
    <row r="170" spans="1:6" x14ac:dyDescent="0.2">
      <c r="A170">
        <v>325</v>
      </c>
      <c r="B170">
        <v>2894</v>
      </c>
      <c r="C170">
        <v>56</v>
      </c>
      <c r="D170">
        <f>Table1[[#This Row],[Temp_H]]/100</f>
        <v>28.94</v>
      </c>
      <c r="E170" s="1">
        <f>Table1[[#This Row],[RH_H]]/100</f>
        <v>0.56000000000000005</v>
      </c>
      <c r="F170" s="2">
        <f>IF(ROW()=ROW(Table1[[#Headers],[Date time]])+1,A$2,F169+(B$5+Table1[[#This Row],[millis]]/1000)/(24*3600))</f>
        <v>42805.859920092596</v>
      </c>
    </row>
    <row r="171" spans="1:6" x14ac:dyDescent="0.2">
      <c r="A171">
        <v>313</v>
      </c>
      <c r="B171">
        <v>2892</v>
      </c>
      <c r="C171">
        <v>56</v>
      </c>
      <c r="D171">
        <f>Table1[[#This Row],[Temp_H]]/100</f>
        <v>28.92</v>
      </c>
      <c r="E171" s="1">
        <f>Table1[[#This Row],[RH_H]]/100</f>
        <v>0.56000000000000005</v>
      </c>
      <c r="F171" s="2">
        <f>IF(ROW()=ROW(Table1[[#Headers],[Date time]])+1,A$2,F170+(B$5+Table1[[#This Row],[millis]]/1000)/(24*3600))</f>
        <v>42805.866740844911</v>
      </c>
    </row>
    <row r="172" spans="1:6" x14ac:dyDescent="0.2">
      <c r="A172">
        <v>342</v>
      </c>
      <c r="B172">
        <v>2886</v>
      </c>
      <c r="C172">
        <v>55</v>
      </c>
      <c r="D172">
        <f>Table1[[#This Row],[Temp_H]]/100</f>
        <v>28.86</v>
      </c>
      <c r="E172" s="1">
        <f>Table1[[#This Row],[RH_H]]/100</f>
        <v>0.55000000000000004</v>
      </c>
      <c r="F172" s="2">
        <f>IF(ROW()=ROW(Table1[[#Headers],[Date time]])+1,A$2,F171+(B$5+Table1[[#This Row],[millis]]/1000)/(24*3600))</f>
        <v>42805.873561932873</v>
      </c>
    </row>
    <row r="173" spans="1:6" x14ac:dyDescent="0.2">
      <c r="A173">
        <v>330</v>
      </c>
      <c r="B173">
        <v>2886</v>
      </c>
      <c r="C173">
        <v>54</v>
      </c>
      <c r="D173">
        <f>Table1[[#This Row],[Temp_H]]/100</f>
        <v>28.86</v>
      </c>
      <c r="E173" s="1">
        <f>Table1[[#This Row],[RH_H]]/100</f>
        <v>0.54</v>
      </c>
      <c r="F173" s="2">
        <f>IF(ROW()=ROW(Table1[[#Headers],[Date time]])+1,A$2,F172+(B$5+Table1[[#This Row],[millis]]/1000)/(24*3600))</f>
        <v>42805.880382881944</v>
      </c>
    </row>
    <row r="174" spans="1:6" x14ac:dyDescent="0.2">
      <c r="A174">
        <v>339</v>
      </c>
      <c r="B174">
        <v>2880</v>
      </c>
      <c r="C174">
        <v>53</v>
      </c>
      <c r="D174">
        <f>Table1[[#This Row],[Temp_H]]/100</f>
        <v>28.8</v>
      </c>
      <c r="E174" s="1">
        <f>Table1[[#This Row],[RH_H]]/100</f>
        <v>0.53</v>
      </c>
      <c r="F174" s="2">
        <f>IF(ROW()=ROW(Table1[[#Headers],[Date time]])+1,A$2,F173+(B$5+Table1[[#This Row],[millis]]/1000)/(24*3600))</f>
        <v>42805.887203935185</v>
      </c>
    </row>
    <row r="175" spans="1:6" x14ac:dyDescent="0.2">
      <c r="A175">
        <v>336</v>
      </c>
      <c r="B175">
        <v>2868</v>
      </c>
      <c r="C175">
        <v>53</v>
      </c>
      <c r="D175">
        <f>Table1[[#This Row],[Temp_H]]/100</f>
        <v>28.68</v>
      </c>
      <c r="E175" s="1">
        <f>Table1[[#This Row],[RH_H]]/100</f>
        <v>0.53</v>
      </c>
      <c r="F175" s="2">
        <f>IF(ROW()=ROW(Table1[[#Headers],[Date time]])+1,A$2,F174+(B$5+Table1[[#This Row],[millis]]/1000)/(24*3600))</f>
        <v>42805.894024953705</v>
      </c>
    </row>
    <row r="176" spans="1:6" x14ac:dyDescent="0.2">
      <c r="A176">
        <v>324</v>
      </c>
      <c r="B176">
        <v>2867</v>
      </c>
      <c r="C176">
        <v>53</v>
      </c>
      <c r="D176">
        <f>Table1[[#This Row],[Temp_H]]/100</f>
        <v>28.67</v>
      </c>
      <c r="E176" s="1">
        <f>Table1[[#This Row],[RH_H]]/100</f>
        <v>0.53</v>
      </c>
      <c r="F176" s="2">
        <f>IF(ROW()=ROW(Table1[[#Headers],[Date time]])+1,A$2,F175+(B$5+Table1[[#This Row],[millis]]/1000)/(24*3600))</f>
        <v>42805.900845833334</v>
      </c>
    </row>
    <row r="177" spans="1:6" x14ac:dyDescent="0.2">
      <c r="A177">
        <v>315</v>
      </c>
      <c r="B177">
        <v>2863</v>
      </c>
      <c r="C177">
        <v>53</v>
      </c>
      <c r="D177">
        <f>Table1[[#This Row],[Temp_H]]/100</f>
        <v>28.63</v>
      </c>
      <c r="E177" s="1">
        <f>Table1[[#This Row],[RH_H]]/100</f>
        <v>0.53</v>
      </c>
      <c r="F177" s="2">
        <f>IF(ROW()=ROW(Table1[[#Headers],[Date time]])+1,A$2,F176+(B$5+Table1[[#This Row],[millis]]/1000)/(24*3600))</f>
        <v>42805.907666608793</v>
      </c>
    </row>
    <row r="178" spans="1:6" x14ac:dyDescent="0.2">
      <c r="A178">
        <v>333</v>
      </c>
      <c r="B178">
        <v>2857</v>
      </c>
      <c r="C178">
        <v>52</v>
      </c>
      <c r="D178">
        <f>Table1[[#This Row],[Temp_H]]/100</f>
        <v>28.57</v>
      </c>
      <c r="E178" s="1">
        <f>Table1[[#This Row],[RH_H]]/100</f>
        <v>0.52</v>
      </c>
      <c r="F178" s="2">
        <f>IF(ROW()=ROW(Table1[[#Headers],[Date time]])+1,A$2,F177+(B$5+Table1[[#This Row],[millis]]/1000)/(24*3600))</f>
        <v>42805.914487592592</v>
      </c>
    </row>
    <row r="179" spans="1:6" x14ac:dyDescent="0.2">
      <c r="A179">
        <v>337</v>
      </c>
      <c r="B179">
        <v>2846</v>
      </c>
      <c r="C179">
        <v>51</v>
      </c>
      <c r="D179">
        <f>Table1[[#This Row],[Temp_H]]/100</f>
        <v>28.46</v>
      </c>
      <c r="E179" s="1">
        <f>Table1[[#This Row],[RH_H]]/100</f>
        <v>0.51</v>
      </c>
      <c r="F179" s="2">
        <f>IF(ROW()=ROW(Table1[[#Headers],[Date time]])+1,A$2,F178+(B$5+Table1[[#This Row],[millis]]/1000)/(24*3600))</f>
        <v>42805.921308622688</v>
      </c>
    </row>
    <row r="180" spans="1:6" x14ac:dyDescent="0.2">
      <c r="A180">
        <v>325</v>
      </c>
      <c r="B180">
        <v>2824</v>
      </c>
      <c r="C180">
        <v>50</v>
      </c>
      <c r="D180">
        <f>Table1[[#This Row],[Temp_H]]/100</f>
        <v>28.24</v>
      </c>
      <c r="E180" s="1">
        <f>Table1[[#This Row],[RH_H]]/100</f>
        <v>0.5</v>
      </c>
      <c r="F180" s="2">
        <f>IF(ROW()=ROW(Table1[[#Headers],[Date time]])+1,A$2,F179+(B$5+Table1[[#This Row],[millis]]/1000)/(24*3600))</f>
        <v>42805.928129513894</v>
      </c>
    </row>
    <row r="181" spans="1:6" x14ac:dyDescent="0.2">
      <c r="A181">
        <v>307</v>
      </c>
      <c r="B181">
        <v>2805</v>
      </c>
      <c r="C181">
        <v>50</v>
      </c>
      <c r="D181">
        <f>Table1[[#This Row],[Temp_H]]/100</f>
        <v>28.05</v>
      </c>
      <c r="E181" s="1">
        <f>Table1[[#This Row],[RH_H]]/100</f>
        <v>0.5</v>
      </c>
      <c r="F181" s="2">
        <f>IF(ROW()=ROW(Table1[[#Headers],[Date time]])+1,A$2,F180+(B$5+Table1[[#This Row],[millis]]/1000)/(24*3600))</f>
        <v>42805.934950196766</v>
      </c>
    </row>
    <row r="182" spans="1:6" x14ac:dyDescent="0.2">
      <c r="A182">
        <v>333</v>
      </c>
      <c r="B182">
        <v>2790</v>
      </c>
      <c r="C182">
        <v>50</v>
      </c>
      <c r="D182">
        <f>Table1[[#This Row],[Temp_H]]/100</f>
        <v>27.9</v>
      </c>
      <c r="E182" s="1">
        <f>Table1[[#This Row],[RH_H]]/100</f>
        <v>0.5</v>
      </c>
      <c r="F182" s="2">
        <f>IF(ROW()=ROW(Table1[[#Headers],[Date time]])+1,A$2,F181+(B$5+Table1[[#This Row],[millis]]/1000)/(24*3600))</f>
        <v>42805.941771180565</v>
      </c>
    </row>
    <row r="183" spans="1:6" x14ac:dyDescent="0.2">
      <c r="A183">
        <v>338</v>
      </c>
      <c r="B183">
        <v>2775</v>
      </c>
      <c r="C183">
        <v>50</v>
      </c>
      <c r="D183">
        <f>Table1[[#This Row],[Temp_H]]/100</f>
        <v>27.75</v>
      </c>
      <c r="E183" s="1">
        <f>Table1[[#This Row],[RH_H]]/100</f>
        <v>0.5</v>
      </c>
      <c r="F183" s="2">
        <f>IF(ROW()=ROW(Table1[[#Headers],[Date time]])+1,A$2,F182+(B$5+Table1[[#This Row],[millis]]/1000)/(24*3600))</f>
        <v>42805.94859222223</v>
      </c>
    </row>
    <row r="184" spans="1:6" x14ac:dyDescent="0.2">
      <c r="A184">
        <v>331</v>
      </c>
      <c r="B184">
        <v>2763</v>
      </c>
      <c r="C184">
        <v>49</v>
      </c>
      <c r="D184">
        <f>Table1[[#This Row],[Temp_H]]/100</f>
        <v>27.63</v>
      </c>
      <c r="E184" s="1">
        <f>Table1[[#This Row],[RH_H]]/100</f>
        <v>0.49</v>
      </c>
      <c r="F184" s="2">
        <f>IF(ROW()=ROW(Table1[[#Headers],[Date time]])+1,A$2,F183+(B$5+Table1[[#This Row],[millis]]/1000)/(24*3600))</f>
        <v>42805.955413182877</v>
      </c>
    </row>
    <row r="185" spans="1:6" x14ac:dyDescent="0.2">
      <c r="A185">
        <v>312</v>
      </c>
      <c r="B185">
        <v>2750</v>
      </c>
      <c r="C185">
        <v>49</v>
      </c>
      <c r="D185">
        <f>Table1[[#This Row],[Temp_H]]/100</f>
        <v>27.5</v>
      </c>
      <c r="E185" s="1">
        <f>Table1[[#This Row],[RH_H]]/100</f>
        <v>0.49</v>
      </c>
      <c r="F185" s="2">
        <f>IF(ROW()=ROW(Table1[[#Headers],[Date time]])+1,A$2,F184+(B$5+Table1[[#This Row],[millis]]/1000)/(24*3600))</f>
        <v>42805.962233923616</v>
      </c>
    </row>
    <row r="186" spans="1:6" x14ac:dyDescent="0.2">
      <c r="A186">
        <v>332</v>
      </c>
      <c r="B186">
        <v>2742</v>
      </c>
      <c r="C186">
        <v>49</v>
      </c>
      <c r="D186">
        <f>Table1[[#This Row],[Temp_H]]/100</f>
        <v>27.42</v>
      </c>
      <c r="E186" s="1">
        <f>Table1[[#This Row],[RH_H]]/100</f>
        <v>0.49</v>
      </c>
      <c r="F186" s="2">
        <f>IF(ROW()=ROW(Table1[[#Headers],[Date time]])+1,A$2,F185+(B$5+Table1[[#This Row],[millis]]/1000)/(24*3600))</f>
        <v>42805.969054895839</v>
      </c>
    </row>
    <row r="187" spans="1:6" x14ac:dyDescent="0.2">
      <c r="A187">
        <v>334</v>
      </c>
      <c r="B187">
        <v>2732</v>
      </c>
      <c r="C187">
        <v>50</v>
      </c>
      <c r="D187">
        <f>Table1[[#This Row],[Temp_H]]/100</f>
        <v>27.32</v>
      </c>
      <c r="E187" s="1">
        <f>Table1[[#This Row],[RH_H]]/100</f>
        <v>0.5</v>
      </c>
      <c r="F187" s="2">
        <f>IF(ROW()=ROW(Table1[[#Headers],[Date time]])+1,A$2,F186+(B$5+Table1[[#This Row],[millis]]/1000)/(24*3600))</f>
        <v>42805.975875891207</v>
      </c>
    </row>
    <row r="188" spans="1:6" x14ac:dyDescent="0.2">
      <c r="A188">
        <v>325</v>
      </c>
      <c r="B188">
        <v>2723</v>
      </c>
      <c r="C188">
        <v>50</v>
      </c>
      <c r="D188">
        <f>Table1[[#This Row],[Temp_H]]/100</f>
        <v>27.23</v>
      </c>
      <c r="E188" s="1">
        <f>Table1[[#This Row],[RH_H]]/100</f>
        <v>0.5</v>
      </c>
      <c r="F188" s="2">
        <f>IF(ROW()=ROW(Table1[[#Headers],[Date time]])+1,A$2,F187+(B$5+Table1[[#This Row],[millis]]/1000)/(24*3600))</f>
        <v>42805.982696782412</v>
      </c>
    </row>
    <row r="189" spans="1:6" x14ac:dyDescent="0.2">
      <c r="A189">
        <v>311</v>
      </c>
      <c r="B189">
        <v>2714</v>
      </c>
      <c r="C189">
        <v>50</v>
      </c>
      <c r="D189">
        <f>Table1[[#This Row],[Temp_H]]/100</f>
        <v>27.14</v>
      </c>
      <c r="E189" s="1">
        <f>Table1[[#This Row],[RH_H]]/100</f>
        <v>0.5</v>
      </c>
      <c r="F189" s="2">
        <f>IF(ROW()=ROW(Table1[[#Headers],[Date time]])+1,A$2,F188+(B$5+Table1[[#This Row],[millis]]/1000)/(24*3600))</f>
        <v>42805.989517511582</v>
      </c>
    </row>
    <row r="190" spans="1:6" x14ac:dyDescent="0.2">
      <c r="A190">
        <v>332</v>
      </c>
      <c r="B190">
        <v>2705</v>
      </c>
      <c r="C190">
        <v>50</v>
      </c>
      <c r="D190">
        <f>Table1[[#This Row],[Temp_H]]/100</f>
        <v>27.05</v>
      </c>
      <c r="E190" s="1">
        <f>Table1[[#This Row],[RH_H]]/100</f>
        <v>0.5</v>
      </c>
      <c r="F190" s="2">
        <f>IF(ROW()=ROW(Table1[[#Headers],[Date time]])+1,A$2,F189+(B$5+Table1[[#This Row],[millis]]/1000)/(24*3600))</f>
        <v>42805.996338483805</v>
      </c>
    </row>
    <row r="191" spans="1:6" x14ac:dyDescent="0.2">
      <c r="A191">
        <v>343</v>
      </c>
      <c r="B191">
        <v>2694</v>
      </c>
      <c r="C191">
        <v>50</v>
      </c>
      <c r="D191">
        <f>Table1[[#This Row],[Temp_H]]/100</f>
        <v>26.94</v>
      </c>
      <c r="E191" s="1">
        <f>Table1[[#This Row],[RH_H]]/100</f>
        <v>0.5</v>
      </c>
      <c r="F191" s="2">
        <f>IF(ROW()=ROW(Table1[[#Headers],[Date time]])+1,A$2,F190+(B$5+Table1[[#This Row],[millis]]/1000)/(24*3600))</f>
        <v>42806.003159583342</v>
      </c>
    </row>
    <row r="192" spans="1:6" x14ac:dyDescent="0.2">
      <c r="A192">
        <v>323</v>
      </c>
      <c r="B192">
        <v>2685</v>
      </c>
      <c r="C192">
        <v>50</v>
      </c>
      <c r="D192">
        <f>Table1[[#This Row],[Temp_H]]/100</f>
        <v>26.85</v>
      </c>
      <c r="E192" s="1">
        <f>Table1[[#This Row],[RH_H]]/100</f>
        <v>0.5</v>
      </c>
      <c r="F192" s="2">
        <f>IF(ROW()=ROW(Table1[[#Headers],[Date time]])+1,A$2,F191+(B$5+Table1[[#This Row],[millis]]/1000)/(24*3600))</f>
        <v>42806.009980451396</v>
      </c>
    </row>
    <row r="193" spans="1:6" x14ac:dyDescent="0.2">
      <c r="A193">
        <v>312</v>
      </c>
      <c r="B193">
        <v>2674</v>
      </c>
      <c r="C193">
        <v>50</v>
      </c>
      <c r="D193">
        <f>Table1[[#This Row],[Temp_H]]/100</f>
        <v>26.74</v>
      </c>
      <c r="E193" s="1">
        <f>Table1[[#This Row],[RH_H]]/100</f>
        <v>0.5</v>
      </c>
      <c r="F193" s="2">
        <f>IF(ROW()=ROW(Table1[[#Headers],[Date time]])+1,A$2,F192+(B$5+Table1[[#This Row],[millis]]/1000)/(24*3600))</f>
        <v>42806.016801192134</v>
      </c>
    </row>
    <row r="194" spans="1:6" x14ac:dyDescent="0.2">
      <c r="A194">
        <v>335</v>
      </c>
      <c r="B194">
        <v>2668</v>
      </c>
      <c r="C194">
        <v>50</v>
      </c>
      <c r="D194">
        <f>Table1[[#This Row],[Temp_H]]/100</f>
        <v>26.68</v>
      </c>
      <c r="E194" s="1">
        <f>Table1[[#This Row],[RH_H]]/100</f>
        <v>0.5</v>
      </c>
      <c r="F194" s="2">
        <f>IF(ROW()=ROW(Table1[[#Headers],[Date time]])+1,A$2,F193+(B$5+Table1[[#This Row],[millis]]/1000)/(24*3600))</f>
        <v>42806.023622199078</v>
      </c>
    </row>
    <row r="195" spans="1:6" x14ac:dyDescent="0.2">
      <c r="A195">
        <v>334</v>
      </c>
      <c r="B195">
        <v>2660</v>
      </c>
      <c r="C195">
        <v>50</v>
      </c>
      <c r="D195">
        <f>Table1[[#This Row],[Temp_H]]/100</f>
        <v>26.6</v>
      </c>
      <c r="E195" s="1">
        <f>Table1[[#This Row],[RH_H]]/100</f>
        <v>0.5</v>
      </c>
      <c r="F195" s="2">
        <f>IF(ROW()=ROW(Table1[[#Headers],[Date time]])+1,A$2,F194+(B$5+Table1[[#This Row],[millis]]/1000)/(24*3600))</f>
        <v>42806.030443194446</v>
      </c>
    </row>
    <row r="196" spans="1:6" x14ac:dyDescent="0.2">
      <c r="A196">
        <v>333</v>
      </c>
      <c r="B196">
        <v>2652</v>
      </c>
      <c r="C196">
        <v>51</v>
      </c>
      <c r="D196">
        <f>Table1[[#This Row],[Temp_H]]/100</f>
        <v>26.52</v>
      </c>
      <c r="E196" s="1">
        <f>Table1[[#This Row],[RH_H]]/100</f>
        <v>0.51</v>
      </c>
      <c r="F196" s="2">
        <f>IF(ROW()=ROW(Table1[[#Headers],[Date time]])+1,A$2,F195+(B$5+Table1[[#This Row],[millis]]/1000)/(24*3600))</f>
        <v>42806.037264178245</v>
      </c>
    </row>
    <row r="197" spans="1:6" x14ac:dyDescent="0.2">
      <c r="A197">
        <v>315</v>
      </c>
      <c r="B197">
        <v>2644</v>
      </c>
      <c r="C197">
        <v>50</v>
      </c>
      <c r="D197">
        <f>Table1[[#This Row],[Temp_H]]/100</f>
        <v>26.44</v>
      </c>
      <c r="E197" s="1">
        <f>Table1[[#This Row],[RH_H]]/100</f>
        <v>0.5</v>
      </c>
      <c r="F197" s="2">
        <f>IF(ROW()=ROW(Table1[[#Headers],[Date time]])+1,A$2,F196+(B$5+Table1[[#This Row],[millis]]/1000)/(24*3600))</f>
        <v>42806.044084953704</v>
      </c>
    </row>
    <row r="198" spans="1:6" x14ac:dyDescent="0.2">
      <c r="A198">
        <v>336</v>
      </c>
      <c r="B198">
        <v>2638</v>
      </c>
      <c r="C198">
        <v>50</v>
      </c>
      <c r="D198">
        <f>Table1[[#This Row],[Temp_H]]/100</f>
        <v>26.38</v>
      </c>
      <c r="E198" s="1">
        <f>Table1[[#This Row],[RH_H]]/100</f>
        <v>0.5</v>
      </c>
      <c r="F198" s="2">
        <f>IF(ROW()=ROW(Table1[[#Headers],[Date time]])+1,A$2,F197+(B$5+Table1[[#This Row],[millis]]/1000)/(24*3600))</f>
        <v>42806.050905972224</v>
      </c>
    </row>
    <row r="199" spans="1:6" x14ac:dyDescent="0.2">
      <c r="A199">
        <v>335</v>
      </c>
      <c r="B199">
        <v>2629</v>
      </c>
      <c r="C199">
        <v>51</v>
      </c>
      <c r="D199">
        <f>Table1[[#This Row],[Temp_H]]/100</f>
        <v>26.29</v>
      </c>
      <c r="E199" s="1">
        <f>Table1[[#This Row],[RH_H]]/100</f>
        <v>0.51</v>
      </c>
      <c r="F199" s="2">
        <f>IF(ROW()=ROW(Table1[[#Headers],[Date time]])+1,A$2,F198+(B$5+Table1[[#This Row],[millis]]/1000)/(24*3600))</f>
        <v>42806.057726979168</v>
      </c>
    </row>
    <row r="200" spans="1:6" x14ac:dyDescent="0.2">
      <c r="A200">
        <v>337</v>
      </c>
      <c r="B200">
        <v>2619</v>
      </c>
      <c r="C200">
        <v>51</v>
      </c>
      <c r="D200">
        <f>Table1[[#This Row],[Temp_H]]/100</f>
        <v>26.19</v>
      </c>
      <c r="E200" s="1">
        <f>Table1[[#This Row],[RH_H]]/100</f>
        <v>0.51</v>
      </c>
      <c r="F200" s="2">
        <f>IF(ROW()=ROW(Table1[[#Headers],[Date time]])+1,A$2,F199+(B$5+Table1[[#This Row],[millis]]/1000)/(24*3600))</f>
        <v>42806.064548009264</v>
      </c>
    </row>
    <row r="201" spans="1:6" x14ac:dyDescent="0.2">
      <c r="A201">
        <v>342</v>
      </c>
      <c r="B201">
        <v>2616</v>
      </c>
      <c r="C201">
        <v>51</v>
      </c>
      <c r="D201">
        <f>Table1[[#This Row],[Temp_H]]/100</f>
        <v>26.16</v>
      </c>
      <c r="E201" s="1">
        <f>Table1[[#This Row],[RH_H]]/100</f>
        <v>0.51</v>
      </c>
      <c r="F201" s="2">
        <f>IF(ROW()=ROW(Table1[[#Headers],[Date time]])+1,A$2,F200+(B$5+Table1[[#This Row],[millis]]/1000)/(24*3600))</f>
        <v>42806.071369097226</v>
      </c>
    </row>
    <row r="202" spans="1:6" x14ac:dyDescent="0.2">
      <c r="A202">
        <v>336</v>
      </c>
      <c r="B202">
        <v>2604</v>
      </c>
      <c r="C202">
        <v>51</v>
      </c>
      <c r="D202">
        <f>Table1[[#This Row],[Temp_H]]/100</f>
        <v>26.04</v>
      </c>
      <c r="E202" s="1">
        <f>Table1[[#This Row],[RH_H]]/100</f>
        <v>0.51</v>
      </c>
      <c r="F202" s="2">
        <f>IF(ROW()=ROW(Table1[[#Headers],[Date time]])+1,A$2,F201+(B$5+Table1[[#This Row],[millis]]/1000)/(24*3600))</f>
        <v>42806.078190115746</v>
      </c>
    </row>
    <row r="203" spans="1:6" x14ac:dyDescent="0.2">
      <c r="A203">
        <v>304</v>
      </c>
      <c r="B203">
        <v>2596</v>
      </c>
      <c r="C203">
        <v>51</v>
      </c>
      <c r="D203">
        <f>Table1[[#This Row],[Temp_H]]/100</f>
        <v>25.96</v>
      </c>
      <c r="E203" s="1">
        <f>Table1[[#This Row],[RH_H]]/100</f>
        <v>0.51</v>
      </c>
      <c r="F203" s="2">
        <f>IF(ROW()=ROW(Table1[[#Headers],[Date time]])+1,A$2,F202+(B$5+Table1[[#This Row],[millis]]/1000)/(24*3600))</f>
        <v>42806.085010763891</v>
      </c>
    </row>
    <row r="204" spans="1:6" x14ac:dyDescent="0.2">
      <c r="A204">
        <v>334</v>
      </c>
      <c r="B204">
        <v>2590</v>
      </c>
      <c r="C204">
        <v>51</v>
      </c>
      <c r="D204">
        <f>Table1[[#This Row],[Temp_H]]/100</f>
        <v>25.9</v>
      </c>
      <c r="E204" s="1">
        <f>Table1[[#This Row],[RH_H]]/100</f>
        <v>0.51</v>
      </c>
      <c r="F204" s="2">
        <f>IF(ROW()=ROW(Table1[[#Headers],[Date time]])+1,A$2,F203+(B$5+Table1[[#This Row],[millis]]/1000)/(24*3600))</f>
        <v>42806.091831759259</v>
      </c>
    </row>
    <row r="205" spans="1:6" x14ac:dyDescent="0.2">
      <c r="A205">
        <v>338</v>
      </c>
      <c r="B205">
        <v>2580</v>
      </c>
      <c r="C205">
        <v>51</v>
      </c>
      <c r="D205">
        <f>Table1[[#This Row],[Temp_H]]/100</f>
        <v>25.8</v>
      </c>
      <c r="E205" s="1">
        <f>Table1[[#This Row],[RH_H]]/100</f>
        <v>0.51</v>
      </c>
      <c r="F205" s="2">
        <f>IF(ROW()=ROW(Table1[[#Headers],[Date time]])+1,A$2,F204+(B$5+Table1[[#This Row],[millis]]/1000)/(24*3600))</f>
        <v>42806.098652800923</v>
      </c>
    </row>
    <row r="206" spans="1:6" x14ac:dyDescent="0.2">
      <c r="A206">
        <v>333</v>
      </c>
      <c r="B206">
        <v>2573</v>
      </c>
      <c r="C206">
        <v>51</v>
      </c>
      <c r="D206">
        <f>Table1[[#This Row],[Temp_H]]/100</f>
        <v>25.73</v>
      </c>
      <c r="E206" s="1">
        <f>Table1[[#This Row],[RH_H]]/100</f>
        <v>0.51</v>
      </c>
      <c r="F206" s="2">
        <f>IF(ROW()=ROW(Table1[[#Headers],[Date time]])+1,A$2,F205+(B$5+Table1[[#This Row],[millis]]/1000)/(24*3600))</f>
        <v>42806.105473784723</v>
      </c>
    </row>
    <row r="207" spans="1:6" x14ac:dyDescent="0.2">
      <c r="A207">
        <v>313</v>
      </c>
      <c r="B207">
        <v>2563</v>
      </c>
      <c r="C207">
        <v>51</v>
      </c>
      <c r="D207">
        <f>Table1[[#This Row],[Temp_H]]/100</f>
        <v>25.63</v>
      </c>
      <c r="E207" s="1">
        <f>Table1[[#This Row],[RH_H]]/100</f>
        <v>0.51</v>
      </c>
      <c r="F207" s="2">
        <f>IF(ROW()=ROW(Table1[[#Headers],[Date time]])+1,A$2,F206+(B$5+Table1[[#This Row],[millis]]/1000)/(24*3600))</f>
        <v>42806.112294537037</v>
      </c>
    </row>
    <row r="208" spans="1:6" x14ac:dyDescent="0.2">
      <c r="A208">
        <v>340</v>
      </c>
      <c r="B208">
        <v>2554</v>
      </c>
      <c r="C208">
        <v>51</v>
      </c>
      <c r="D208">
        <f>Table1[[#This Row],[Temp_H]]/100</f>
        <v>25.54</v>
      </c>
      <c r="E208" s="1">
        <f>Table1[[#This Row],[RH_H]]/100</f>
        <v>0.51</v>
      </c>
      <c r="F208" s="2">
        <f>IF(ROW()=ROW(Table1[[#Headers],[Date time]])+1,A$2,F207+(B$5+Table1[[#This Row],[millis]]/1000)/(24*3600))</f>
        <v>42806.119115601854</v>
      </c>
    </row>
    <row r="209" spans="1:6" x14ac:dyDescent="0.2">
      <c r="A209">
        <v>332</v>
      </c>
      <c r="B209">
        <v>2548</v>
      </c>
      <c r="C209">
        <v>51</v>
      </c>
      <c r="D209">
        <f>Table1[[#This Row],[Temp_H]]/100</f>
        <v>25.48</v>
      </c>
      <c r="E209" s="1">
        <f>Table1[[#This Row],[RH_H]]/100</f>
        <v>0.51</v>
      </c>
      <c r="F209" s="2">
        <f>IF(ROW()=ROW(Table1[[#Headers],[Date time]])+1,A$2,F208+(B$5+Table1[[#This Row],[millis]]/1000)/(24*3600))</f>
        <v>42806.125936574077</v>
      </c>
    </row>
    <row r="210" spans="1:6" x14ac:dyDescent="0.2">
      <c r="A210">
        <v>330</v>
      </c>
      <c r="B210">
        <v>2536</v>
      </c>
      <c r="C210">
        <v>51</v>
      </c>
      <c r="D210">
        <f>Table1[[#This Row],[Temp_H]]/100</f>
        <v>25.36</v>
      </c>
      <c r="E210" s="1">
        <f>Table1[[#This Row],[RH_H]]/100</f>
        <v>0.51</v>
      </c>
      <c r="F210" s="2">
        <f>IF(ROW()=ROW(Table1[[#Headers],[Date time]])+1,A$2,F209+(B$5+Table1[[#This Row],[millis]]/1000)/(24*3600))</f>
        <v>42806.132757523148</v>
      </c>
    </row>
    <row r="211" spans="1:6" x14ac:dyDescent="0.2">
      <c r="A211">
        <v>308</v>
      </c>
      <c r="B211">
        <v>2529</v>
      </c>
      <c r="C211">
        <v>51</v>
      </c>
      <c r="D211">
        <f>Table1[[#This Row],[Temp_H]]/100</f>
        <v>25.29</v>
      </c>
      <c r="E211" s="1">
        <f>Table1[[#This Row],[RH_H]]/100</f>
        <v>0.51</v>
      </c>
      <c r="F211" s="2">
        <f>IF(ROW()=ROW(Table1[[#Headers],[Date time]])+1,A$2,F210+(B$5+Table1[[#This Row],[millis]]/1000)/(24*3600))</f>
        <v>42806.13957821759</v>
      </c>
    </row>
    <row r="212" spans="1:6" x14ac:dyDescent="0.2">
      <c r="A212">
        <v>338</v>
      </c>
      <c r="B212">
        <v>2520</v>
      </c>
      <c r="C212">
        <v>51</v>
      </c>
      <c r="D212">
        <f>Table1[[#This Row],[Temp_H]]/100</f>
        <v>25.2</v>
      </c>
      <c r="E212" s="1">
        <f>Table1[[#This Row],[RH_H]]/100</f>
        <v>0.51</v>
      </c>
      <c r="F212" s="2">
        <f>IF(ROW()=ROW(Table1[[#Headers],[Date time]])+1,A$2,F211+(B$5+Table1[[#This Row],[millis]]/1000)/(24*3600))</f>
        <v>42806.146399259254</v>
      </c>
    </row>
    <row r="213" spans="1:6" x14ac:dyDescent="0.2">
      <c r="A213">
        <v>328</v>
      </c>
      <c r="B213">
        <v>2512</v>
      </c>
      <c r="C213">
        <v>51</v>
      </c>
      <c r="D213">
        <f>Table1[[#This Row],[Temp_H]]/100</f>
        <v>25.12</v>
      </c>
      <c r="E213" s="1">
        <f>Table1[[#This Row],[RH_H]]/100</f>
        <v>0.51</v>
      </c>
      <c r="F213" s="2">
        <f>IF(ROW()=ROW(Table1[[#Headers],[Date time]])+1,A$2,F212+(B$5+Table1[[#This Row],[millis]]/1000)/(24*3600))</f>
        <v>42806.153220185181</v>
      </c>
    </row>
    <row r="214" spans="1:6" x14ac:dyDescent="0.2">
      <c r="A214">
        <v>310</v>
      </c>
      <c r="B214">
        <v>2505</v>
      </c>
      <c r="C214">
        <v>50</v>
      </c>
      <c r="D214">
        <f>Table1[[#This Row],[Temp_H]]/100</f>
        <v>25.05</v>
      </c>
      <c r="E214" s="1">
        <f>Table1[[#This Row],[RH_H]]/100</f>
        <v>0.5</v>
      </c>
      <c r="F214" s="2">
        <f>IF(ROW()=ROW(Table1[[#Headers],[Date time]])+1,A$2,F213+(B$5+Table1[[#This Row],[millis]]/1000)/(24*3600))</f>
        <v>42806.160040902774</v>
      </c>
    </row>
    <row r="215" spans="1:6" x14ac:dyDescent="0.2">
      <c r="A215">
        <v>341</v>
      </c>
      <c r="B215">
        <v>2497</v>
      </c>
      <c r="C215">
        <v>50</v>
      </c>
      <c r="D215">
        <f>Table1[[#This Row],[Temp_H]]/100</f>
        <v>24.97</v>
      </c>
      <c r="E215" s="1">
        <f>Table1[[#This Row],[RH_H]]/100</f>
        <v>0.5</v>
      </c>
      <c r="F215" s="2">
        <f>IF(ROW()=ROW(Table1[[#Headers],[Date time]])+1,A$2,F214+(B$5+Table1[[#This Row],[millis]]/1000)/(24*3600))</f>
        <v>42806.16686197916</v>
      </c>
    </row>
    <row r="216" spans="1:6" x14ac:dyDescent="0.2">
      <c r="A216">
        <v>335</v>
      </c>
      <c r="B216">
        <v>2489</v>
      </c>
      <c r="C216">
        <v>50</v>
      </c>
      <c r="D216">
        <f>Table1[[#This Row],[Temp_H]]/100</f>
        <v>24.89</v>
      </c>
      <c r="E216" s="1">
        <f>Table1[[#This Row],[RH_H]]/100</f>
        <v>0.5</v>
      </c>
      <c r="F216" s="2">
        <f>IF(ROW()=ROW(Table1[[#Headers],[Date time]])+1,A$2,F215+(B$5+Table1[[#This Row],[millis]]/1000)/(24*3600))</f>
        <v>42806.173682986104</v>
      </c>
    </row>
    <row r="217" spans="1:6" x14ac:dyDescent="0.2">
      <c r="A217">
        <v>312</v>
      </c>
      <c r="B217">
        <v>2481</v>
      </c>
      <c r="C217">
        <v>50</v>
      </c>
      <c r="D217">
        <f>Table1[[#This Row],[Temp_H]]/100</f>
        <v>24.81</v>
      </c>
      <c r="E217" s="1">
        <f>Table1[[#This Row],[RH_H]]/100</f>
        <v>0.5</v>
      </c>
      <c r="F217" s="2">
        <f>IF(ROW()=ROW(Table1[[#Headers],[Date time]])+1,A$2,F216+(B$5+Table1[[#This Row],[millis]]/1000)/(24*3600))</f>
        <v>42806.180503726842</v>
      </c>
    </row>
    <row r="218" spans="1:6" x14ac:dyDescent="0.2">
      <c r="A218">
        <v>341</v>
      </c>
      <c r="B218">
        <v>2474</v>
      </c>
      <c r="C218">
        <v>50</v>
      </c>
      <c r="D218">
        <f>Table1[[#This Row],[Temp_H]]/100</f>
        <v>24.74</v>
      </c>
      <c r="E218" s="1">
        <f>Table1[[#This Row],[RH_H]]/100</f>
        <v>0.5</v>
      </c>
      <c r="F218" s="2">
        <f>IF(ROW()=ROW(Table1[[#Headers],[Date time]])+1,A$2,F217+(B$5+Table1[[#This Row],[millis]]/1000)/(24*3600))</f>
        <v>42806.187324803228</v>
      </c>
    </row>
    <row r="219" spans="1:6" x14ac:dyDescent="0.2">
      <c r="A219">
        <v>338</v>
      </c>
      <c r="B219">
        <v>2466</v>
      </c>
      <c r="C219">
        <v>50</v>
      </c>
      <c r="D219">
        <f>Table1[[#This Row],[Temp_H]]/100</f>
        <v>24.66</v>
      </c>
      <c r="E219" s="1">
        <f>Table1[[#This Row],[RH_H]]/100</f>
        <v>0.5</v>
      </c>
      <c r="F219" s="2">
        <f>IF(ROW()=ROW(Table1[[#Headers],[Date time]])+1,A$2,F218+(B$5+Table1[[#This Row],[millis]]/1000)/(24*3600))</f>
        <v>42806.194145844893</v>
      </c>
    </row>
    <row r="220" spans="1:6" x14ac:dyDescent="0.2">
      <c r="A220">
        <v>329</v>
      </c>
      <c r="B220">
        <v>2457</v>
      </c>
      <c r="C220">
        <v>50</v>
      </c>
      <c r="D220">
        <f>Table1[[#This Row],[Temp_H]]/100</f>
        <v>24.57</v>
      </c>
      <c r="E220" s="1">
        <f>Table1[[#This Row],[RH_H]]/100</f>
        <v>0.5</v>
      </c>
      <c r="F220" s="2">
        <f>IF(ROW()=ROW(Table1[[#Headers],[Date time]])+1,A$2,F219+(B$5+Table1[[#This Row],[millis]]/1000)/(24*3600))</f>
        <v>42806.200966782395</v>
      </c>
    </row>
    <row r="221" spans="1:6" x14ac:dyDescent="0.2">
      <c r="A221">
        <v>310</v>
      </c>
      <c r="B221">
        <v>2451</v>
      </c>
      <c r="C221">
        <v>50</v>
      </c>
      <c r="D221">
        <f>Table1[[#This Row],[Temp_H]]/100</f>
        <v>24.51</v>
      </c>
      <c r="E221" s="1">
        <f>Table1[[#This Row],[RH_H]]/100</f>
        <v>0.5</v>
      </c>
      <c r="F221" s="2">
        <f>IF(ROW()=ROW(Table1[[#Headers],[Date time]])+1,A$2,F220+(B$5+Table1[[#This Row],[millis]]/1000)/(24*3600))</f>
        <v>42806.207787499989</v>
      </c>
    </row>
    <row r="222" spans="1:6" x14ac:dyDescent="0.2">
      <c r="A222">
        <v>336</v>
      </c>
      <c r="B222">
        <v>2445</v>
      </c>
      <c r="C222">
        <v>50</v>
      </c>
      <c r="D222">
        <f>Table1[[#This Row],[Temp_H]]/100</f>
        <v>24.45</v>
      </c>
      <c r="E222" s="1">
        <f>Table1[[#This Row],[RH_H]]/100</f>
        <v>0.5</v>
      </c>
      <c r="F222" s="2">
        <f>IF(ROW()=ROW(Table1[[#Headers],[Date time]])+1,A$2,F221+(B$5+Table1[[#This Row],[millis]]/1000)/(24*3600))</f>
        <v>42806.214608518509</v>
      </c>
    </row>
    <row r="223" spans="1:6" x14ac:dyDescent="0.2">
      <c r="A223">
        <v>334</v>
      </c>
      <c r="B223">
        <v>2434</v>
      </c>
      <c r="C223">
        <v>50</v>
      </c>
      <c r="D223">
        <f>Table1[[#This Row],[Temp_H]]/100</f>
        <v>24.34</v>
      </c>
      <c r="E223" s="1">
        <f>Table1[[#This Row],[RH_H]]/100</f>
        <v>0.5</v>
      </c>
      <c r="F223" s="2">
        <f>IF(ROW()=ROW(Table1[[#Headers],[Date time]])+1,A$2,F222+(B$5+Table1[[#This Row],[millis]]/1000)/(24*3600))</f>
        <v>42806.221429513877</v>
      </c>
    </row>
    <row r="224" spans="1:6" x14ac:dyDescent="0.2">
      <c r="A224">
        <v>331</v>
      </c>
      <c r="B224">
        <v>2427</v>
      </c>
      <c r="C224">
        <v>50</v>
      </c>
      <c r="D224">
        <f>Table1[[#This Row],[Temp_H]]/100</f>
        <v>24.27</v>
      </c>
      <c r="E224" s="1">
        <f>Table1[[#This Row],[RH_H]]/100</f>
        <v>0.5</v>
      </c>
      <c r="F224" s="2">
        <f>IF(ROW()=ROW(Table1[[#Headers],[Date time]])+1,A$2,F223+(B$5+Table1[[#This Row],[millis]]/1000)/(24*3600))</f>
        <v>42806.228250474524</v>
      </c>
    </row>
    <row r="225" spans="1:6" x14ac:dyDescent="0.2">
      <c r="A225">
        <v>314</v>
      </c>
      <c r="B225">
        <v>2420</v>
      </c>
      <c r="C225">
        <v>50</v>
      </c>
      <c r="D225">
        <f>Table1[[#This Row],[Temp_H]]/100</f>
        <v>24.2</v>
      </c>
      <c r="E225" s="1">
        <f>Table1[[#This Row],[RH_H]]/100</f>
        <v>0.5</v>
      </c>
      <c r="F225" s="2">
        <f>IF(ROW()=ROW(Table1[[#Headers],[Date time]])+1,A$2,F224+(B$5+Table1[[#This Row],[millis]]/1000)/(24*3600))</f>
        <v>42806.235071238414</v>
      </c>
    </row>
    <row r="226" spans="1:6" x14ac:dyDescent="0.2">
      <c r="A226">
        <v>342</v>
      </c>
      <c r="B226">
        <v>2412</v>
      </c>
      <c r="C226">
        <v>50</v>
      </c>
      <c r="D226">
        <f>Table1[[#This Row],[Temp_H]]/100</f>
        <v>24.12</v>
      </c>
      <c r="E226" s="1">
        <f>Table1[[#This Row],[RH_H]]/100</f>
        <v>0.5</v>
      </c>
      <c r="F226" s="2">
        <f>IF(ROW()=ROW(Table1[[#Headers],[Date time]])+1,A$2,F225+(B$5+Table1[[#This Row],[millis]]/1000)/(24*3600))</f>
        <v>42806.241892326376</v>
      </c>
    </row>
    <row r="227" spans="1:6" x14ac:dyDescent="0.2">
      <c r="A227">
        <v>342</v>
      </c>
      <c r="B227">
        <v>2407</v>
      </c>
      <c r="C227">
        <v>50</v>
      </c>
      <c r="D227">
        <f>Table1[[#This Row],[Temp_H]]/100</f>
        <v>24.07</v>
      </c>
      <c r="E227" s="1">
        <f>Table1[[#This Row],[RH_H]]/100</f>
        <v>0.5</v>
      </c>
      <c r="F227" s="2">
        <f>IF(ROW()=ROW(Table1[[#Headers],[Date time]])+1,A$2,F226+(B$5+Table1[[#This Row],[millis]]/1000)/(24*3600))</f>
        <v>42806.248713414338</v>
      </c>
    </row>
    <row r="228" spans="1:6" x14ac:dyDescent="0.2">
      <c r="A228">
        <v>331</v>
      </c>
      <c r="B228">
        <v>2399</v>
      </c>
      <c r="C228">
        <v>50</v>
      </c>
      <c r="D228">
        <f>Table1[[#This Row],[Temp_H]]/100</f>
        <v>23.99</v>
      </c>
      <c r="E228" s="1">
        <f>Table1[[#This Row],[RH_H]]/100</f>
        <v>0.5</v>
      </c>
      <c r="F228" s="2">
        <f>IF(ROW()=ROW(Table1[[#Headers],[Date time]])+1,A$2,F227+(B$5+Table1[[#This Row],[millis]]/1000)/(24*3600))</f>
        <v>42806.255534374985</v>
      </c>
    </row>
    <row r="229" spans="1:6" x14ac:dyDescent="0.2">
      <c r="A229">
        <v>315</v>
      </c>
      <c r="B229">
        <v>2391</v>
      </c>
      <c r="C229">
        <v>50</v>
      </c>
      <c r="D229">
        <f>Table1[[#This Row],[Temp_H]]/100</f>
        <v>23.91</v>
      </c>
      <c r="E229" s="1">
        <f>Table1[[#This Row],[RH_H]]/100</f>
        <v>0.5</v>
      </c>
      <c r="F229" s="2">
        <f>IF(ROW()=ROW(Table1[[#Headers],[Date time]])+1,A$2,F228+(B$5+Table1[[#This Row],[millis]]/1000)/(24*3600))</f>
        <v>42806.262355150444</v>
      </c>
    </row>
    <row r="230" spans="1:6" x14ac:dyDescent="0.2">
      <c r="A230">
        <v>335</v>
      </c>
      <c r="B230">
        <v>2382</v>
      </c>
      <c r="C230">
        <v>50</v>
      </c>
      <c r="D230">
        <f>Table1[[#This Row],[Temp_H]]/100</f>
        <v>23.82</v>
      </c>
      <c r="E230" s="1">
        <f>Table1[[#This Row],[RH_H]]/100</f>
        <v>0.5</v>
      </c>
      <c r="F230" s="2">
        <f>IF(ROW()=ROW(Table1[[#Headers],[Date time]])+1,A$2,F229+(B$5+Table1[[#This Row],[millis]]/1000)/(24*3600))</f>
        <v>42806.269176157388</v>
      </c>
    </row>
    <row r="231" spans="1:6" x14ac:dyDescent="0.2">
      <c r="A231">
        <v>340</v>
      </c>
      <c r="B231">
        <v>2376</v>
      </c>
      <c r="C231">
        <v>50</v>
      </c>
      <c r="D231">
        <f>Table1[[#This Row],[Temp_H]]/100</f>
        <v>23.76</v>
      </c>
      <c r="E231" s="1">
        <f>Table1[[#This Row],[RH_H]]/100</f>
        <v>0.5</v>
      </c>
      <c r="F231" s="2">
        <f>IF(ROW()=ROW(Table1[[#Headers],[Date time]])+1,A$2,F230+(B$5+Table1[[#This Row],[millis]]/1000)/(24*3600))</f>
        <v>42806.275997222205</v>
      </c>
    </row>
    <row r="232" spans="1:6" x14ac:dyDescent="0.2">
      <c r="A232">
        <v>312</v>
      </c>
      <c r="B232">
        <v>2368</v>
      </c>
      <c r="C232">
        <v>50</v>
      </c>
      <c r="D232">
        <f>Table1[[#This Row],[Temp_H]]/100</f>
        <v>23.68</v>
      </c>
      <c r="E232" s="1">
        <f>Table1[[#This Row],[RH_H]]/100</f>
        <v>0.5</v>
      </c>
      <c r="F232" s="2">
        <f>IF(ROW()=ROW(Table1[[#Headers],[Date time]])+1,A$2,F231+(B$5+Table1[[#This Row],[millis]]/1000)/(24*3600))</f>
        <v>42806.282817962943</v>
      </c>
    </row>
    <row r="233" spans="1:6" x14ac:dyDescent="0.2">
      <c r="A233">
        <v>334</v>
      </c>
      <c r="B233">
        <v>2361</v>
      </c>
      <c r="C233">
        <v>50</v>
      </c>
      <c r="D233">
        <f>Table1[[#This Row],[Temp_H]]/100</f>
        <v>23.61</v>
      </c>
      <c r="E233" s="1">
        <f>Table1[[#This Row],[RH_H]]/100</f>
        <v>0.5</v>
      </c>
      <c r="F233" s="2">
        <f>IF(ROW()=ROW(Table1[[#Headers],[Date time]])+1,A$2,F232+(B$5+Table1[[#This Row],[millis]]/1000)/(24*3600))</f>
        <v>42806.289638958311</v>
      </c>
    </row>
    <row r="234" spans="1:6" x14ac:dyDescent="0.2">
      <c r="A234">
        <v>323</v>
      </c>
      <c r="B234">
        <v>2357</v>
      </c>
      <c r="C234">
        <v>50</v>
      </c>
      <c r="D234">
        <f>Table1[[#This Row],[Temp_H]]/100</f>
        <v>23.57</v>
      </c>
      <c r="E234" s="1">
        <f>Table1[[#This Row],[RH_H]]/100</f>
        <v>0.5</v>
      </c>
      <c r="F234" s="2">
        <f>IF(ROW()=ROW(Table1[[#Headers],[Date time]])+1,A$2,F233+(B$5+Table1[[#This Row],[millis]]/1000)/(24*3600))</f>
        <v>42806.296459826364</v>
      </c>
    </row>
    <row r="235" spans="1:6" x14ac:dyDescent="0.2">
      <c r="A235">
        <v>314</v>
      </c>
      <c r="B235">
        <v>2351</v>
      </c>
      <c r="C235">
        <v>50</v>
      </c>
      <c r="D235">
        <f>Table1[[#This Row],[Temp_H]]/100</f>
        <v>23.51</v>
      </c>
      <c r="E235" s="1">
        <f>Table1[[#This Row],[RH_H]]/100</f>
        <v>0.5</v>
      </c>
      <c r="F235" s="2">
        <f>IF(ROW()=ROW(Table1[[#Headers],[Date time]])+1,A$2,F234+(B$5+Table1[[#This Row],[millis]]/1000)/(24*3600))</f>
        <v>42806.303280590255</v>
      </c>
    </row>
    <row r="236" spans="1:6" x14ac:dyDescent="0.2">
      <c r="A236">
        <v>338</v>
      </c>
      <c r="B236">
        <v>2345</v>
      </c>
      <c r="C236">
        <v>50</v>
      </c>
      <c r="D236">
        <f>Table1[[#This Row],[Temp_H]]/100</f>
        <v>23.45</v>
      </c>
      <c r="E236" s="1">
        <f>Table1[[#This Row],[RH_H]]/100</f>
        <v>0.5</v>
      </c>
      <c r="F236" s="2">
        <f>IF(ROW()=ROW(Table1[[#Headers],[Date time]])+1,A$2,F235+(B$5+Table1[[#This Row],[millis]]/1000)/(24*3600))</f>
        <v>42806.31010163192</v>
      </c>
    </row>
    <row r="237" spans="1:6" x14ac:dyDescent="0.2">
      <c r="A237">
        <v>335</v>
      </c>
      <c r="B237">
        <v>2336</v>
      </c>
      <c r="C237">
        <v>50</v>
      </c>
      <c r="D237">
        <f>Table1[[#This Row],[Temp_H]]/100</f>
        <v>23.36</v>
      </c>
      <c r="E237" s="1">
        <f>Table1[[#This Row],[RH_H]]/100</f>
        <v>0.5</v>
      </c>
      <c r="F237" s="2">
        <f>IF(ROW()=ROW(Table1[[#Headers],[Date time]])+1,A$2,F236+(B$5+Table1[[#This Row],[millis]]/1000)/(24*3600))</f>
        <v>42806.316922638864</v>
      </c>
    </row>
    <row r="238" spans="1:6" x14ac:dyDescent="0.2">
      <c r="A238">
        <v>312</v>
      </c>
      <c r="B238">
        <v>2331</v>
      </c>
      <c r="C238">
        <v>50</v>
      </c>
      <c r="D238">
        <f>Table1[[#This Row],[Temp_H]]/100</f>
        <v>23.31</v>
      </c>
      <c r="E238" s="1">
        <f>Table1[[#This Row],[RH_H]]/100</f>
        <v>0.5</v>
      </c>
      <c r="F238" s="2">
        <f>IF(ROW()=ROW(Table1[[#Headers],[Date time]])+1,A$2,F237+(B$5+Table1[[#This Row],[millis]]/1000)/(24*3600))</f>
        <v>42806.323743379602</v>
      </c>
    </row>
    <row r="239" spans="1:6" x14ac:dyDescent="0.2">
      <c r="A239">
        <v>344</v>
      </c>
      <c r="B239">
        <v>2327</v>
      </c>
      <c r="C239">
        <v>50</v>
      </c>
      <c r="D239">
        <f>Table1[[#This Row],[Temp_H]]/100</f>
        <v>23.27</v>
      </c>
      <c r="E239" s="1">
        <f>Table1[[#This Row],[RH_H]]/100</f>
        <v>0.5</v>
      </c>
      <c r="F239" s="2">
        <f>IF(ROW()=ROW(Table1[[#Headers],[Date time]])+1,A$2,F238+(B$5+Table1[[#This Row],[millis]]/1000)/(24*3600))</f>
        <v>42806.330564490716</v>
      </c>
    </row>
    <row r="240" spans="1:6" x14ac:dyDescent="0.2">
      <c r="A240">
        <v>336</v>
      </c>
      <c r="B240">
        <v>2330</v>
      </c>
      <c r="C240">
        <v>53</v>
      </c>
      <c r="D240">
        <f>Table1[[#This Row],[Temp_H]]/100</f>
        <v>23.3</v>
      </c>
      <c r="E240" s="1">
        <f>Table1[[#This Row],[RH_H]]/100</f>
        <v>0.53</v>
      </c>
      <c r="F240" s="2">
        <f>IF(ROW()=ROW(Table1[[#Headers],[Date time]])+1,A$2,F239+(B$5+Table1[[#This Row],[millis]]/1000)/(24*3600))</f>
        <v>42806.337385509236</v>
      </c>
    </row>
    <row r="241" spans="1:6" x14ac:dyDescent="0.2">
      <c r="A241">
        <v>333</v>
      </c>
      <c r="B241">
        <v>2330</v>
      </c>
      <c r="C241">
        <v>54</v>
      </c>
      <c r="D241">
        <f>Table1[[#This Row],[Temp_H]]/100</f>
        <v>23.3</v>
      </c>
      <c r="E241" s="1">
        <f>Table1[[#This Row],[RH_H]]/100</f>
        <v>0.54</v>
      </c>
      <c r="F241" s="2">
        <f>IF(ROW()=ROW(Table1[[#Headers],[Date time]])+1,A$2,F240+(B$5+Table1[[#This Row],[millis]]/1000)/(24*3600))</f>
        <v>42806.344206493035</v>
      </c>
    </row>
    <row r="242" spans="1:6" x14ac:dyDescent="0.2">
      <c r="A242">
        <v>317</v>
      </c>
      <c r="B242">
        <v>2331</v>
      </c>
      <c r="C242">
        <v>54</v>
      </c>
      <c r="D242">
        <f>Table1[[#This Row],[Temp_H]]/100</f>
        <v>23.31</v>
      </c>
      <c r="E242" s="1">
        <f>Table1[[#This Row],[RH_H]]/100</f>
        <v>0.54</v>
      </c>
      <c r="F242" s="2">
        <f>IF(ROW()=ROW(Table1[[#Headers],[Date time]])+1,A$2,F241+(B$5+Table1[[#This Row],[millis]]/1000)/(24*3600))</f>
        <v>42806.351027291646</v>
      </c>
    </row>
    <row r="243" spans="1:6" x14ac:dyDescent="0.2">
      <c r="A243">
        <v>341</v>
      </c>
      <c r="B243">
        <v>2330</v>
      </c>
      <c r="C243">
        <v>55</v>
      </c>
      <c r="D243">
        <f>Table1[[#This Row],[Temp_H]]/100</f>
        <v>23.3</v>
      </c>
      <c r="E243" s="1">
        <f>Table1[[#This Row],[RH_H]]/100</f>
        <v>0.55000000000000004</v>
      </c>
      <c r="F243" s="2">
        <f>IF(ROW()=ROW(Table1[[#Headers],[Date time]])+1,A$2,F242+(B$5+Table1[[#This Row],[millis]]/1000)/(24*3600))</f>
        <v>42806.357848368032</v>
      </c>
    </row>
    <row r="244" spans="1:6" x14ac:dyDescent="0.2">
      <c r="A244">
        <v>338</v>
      </c>
      <c r="B244">
        <v>2329</v>
      </c>
      <c r="C244">
        <v>55</v>
      </c>
      <c r="D244">
        <f>Table1[[#This Row],[Temp_H]]/100</f>
        <v>23.29</v>
      </c>
      <c r="E244" s="1">
        <f>Table1[[#This Row],[RH_H]]/100</f>
        <v>0.55000000000000004</v>
      </c>
      <c r="F244" s="2">
        <f>IF(ROW()=ROW(Table1[[#Headers],[Date time]])+1,A$2,F243+(B$5+Table1[[#This Row],[millis]]/1000)/(24*3600))</f>
        <v>42806.364669409697</v>
      </c>
    </row>
    <row r="245" spans="1:6" x14ac:dyDescent="0.2">
      <c r="A245">
        <v>335</v>
      </c>
      <c r="B245">
        <v>2329</v>
      </c>
      <c r="C245">
        <v>56</v>
      </c>
      <c r="D245">
        <f>Table1[[#This Row],[Temp_H]]/100</f>
        <v>23.29</v>
      </c>
      <c r="E245" s="1">
        <f>Table1[[#This Row],[RH_H]]/100</f>
        <v>0.56000000000000005</v>
      </c>
      <c r="F245" s="2">
        <f>IF(ROW()=ROW(Table1[[#Headers],[Date time]])+1,A$2,F244+(B$5+Table1[[#This Row],[millis]]/1000)/(24*3600))</f>
        <v>42806.371490416641</v>
      </c>
    </row>
    <row r="246" spans="1:6" x14ac:dyDescent="0.2">
      <c r="A246">
        <v>311</v>
      </c>
      <c r="B246">
        <v>2328</v>
      </c>
      <c r="C246">
        <v>56</v>
      </c>
      <c r="D246">
        <f>Table1[[#This Row],[Temp_H]]/100</f>
        <v>23.28</v>
      </c>
      <c r="E246" s="1">
        <f>Table1[[#This Row],[RH_H]]/100</f>
        <v>0.56000000000000005</v>
      </c>
      <c r="F246" s="2">
        <f>IF(ROW()=ROW(Table1[[#Headers],[Date time]])+1,A$2,F245+(B$5+Table1[[#This Row],[millis]]/1000)/(24*3600))</f>
        <v>42806.378311145811</v>
      </c>
    </row>
    <row r="247" spans="1:6" x14ac:dyDescent="0.2">
      <c r="A247">
        <v>348</v>
      </c>
      <c r="B247">
        <v>2325</v>
      </c>
      <c r="C247">
        <v>56</v>
      </c>
      <c r="D247">
        <f>Table1[[#This Row],[Temp_H]]/100</f>
        <v>23.25</v>
      </c>
      <c r="E247" s="1">
        <f>Table1[[#This Row],[RH_H]]/100</f>
        <v>0.56000000000000005</v>
      </c>
      <c r="F247" s="2">
        <f>IF(ROW()=ROW(Table1[[#Headers],[Date time]])+1,A$2,F246+(B$5+Table1[[#This Row],[millis]]/1000)/(24*3600))</f>
        <v>42806.385132303221</v>
      </c>
    </row>
    <row r="248" spans="1:6" x14ac:dyDescent="0.2">
      <c r="A248">
        <v>336</v>
      </c>
      <c r="B248">
        <v>2328</v>
      </c>
      <c r="C248">
        <v>56</v>
      </c>
      <c r="D248">
        <f>Table1[[#This Row],[Temp_H]]/100</f>
        <v>23.28</v>
      </c>
      <c r="E248" s="1">
        <f>Table1[[#This Row],[RH_H]]/100</f>
        <v>0.56000000000000005</v>
      </c>
      <c r="F248" s="2">
        <f>IF(ROW()=ROW(Table1[[#Headers],[Date time]])+1,A$2,F247+(B$5+Table1[[#This Row],[millis]]/1000)/(24*3600))</f>
        <v>42806.391953321741</v>
      </c>
    </row>
    <row r="249" spans="1:6" x14ac:dyDescent="0.2">
      <c r="A249">
        <v>324</v>
      </c>
      <c r="B249">
        <v>2325</v>
      </c>
      <c r="C249">
        <v>56</v>
      </c>
      <c r="D249">
        <f>Table1[[#This Row],[Temp_H]]/100</f>
        <v>23.25</v>
      </c>
      <c r="E249" s="1">
        <f>Table1[[#This Row],[RH_H]]/100</f>
        <v>0.56000000000000005</v>
      </c>
      <c r="F249" s="2">
        <f>IF(ROW()=ROW(Table1[[#Headers],[Date time]])+1,A$2,F248+(B$5+Table1[[#This Row],[millis]]/1000)/(24*3600))</f>
        <v>42806.398774201371</v>
      </c>
    </row>
    <row r="250" spans="1:6" x14ac:dyDescent="0.2">
      <c r="A250">
        <v>307</v>
      </c>
      <c r="B250">
        <v>2331</v>
      </c>
      <c r="C250">
        <v>56</v>
      </c>
      <c r="D250">
        <f>Table1[[#This Row],[Temp_H]]/100</f>
        <v>23.31</v>
      </c>
      <c r="E250" s="1">
        <f>Table1[[#This Row],[RH_H]]/100</f>
        <v>0.56000000000000005</v>
      </c>
      <c r="F250" s="2">
        <f>IF(ROW()=ROW(Table1[[#Headers],[Date time]])+1,A$2,F249+(B$5+Table1[[#This Row],[millis]]/1000)/(24*3600))</f>
        <v>42806.405594884243</v>
      </c>
    </row>
    <row r="251" spans="1:6" x14ac:dyDescent="0.2">
      <c r="A251">
        <v>337</v>
      </c>
      <c r="B251">
        <v>2335</v>
      </c>
      <c r="C251">
        <v>57</v>
      </c>
      <c r="D251">
        <f>Table1[[#This Row],[Temp_H]]/100</f>
        <v>23.35</v>
      </c>
      <c r="E251" s="1">
        <f>Table1[[#This Row],[RH_H]]/100</f>
        <v>0.56999999999999995</v>
      </c>
      <c r="F251" s="2">
        <f>IF(ROW()=ROW(Table1[[#Headers],[Date time]])+1,A$2,F250+(B$5+Table1[[#This Row],[millis]]/1000)/(24*3600))</f>
        <v>42806.412415914339</v>
      </c>
    </row>
    <row r="252" spans="1:6" x14ac:dyDescent="0.2">
      <c r="A252">
        <v>340</v>
      </c>
      <c r="B252">
        <v>2344</v>
      </c>
      <c r="C252">
        <v>58</v>
      </c>
      <c r="D252">
        <f>Table1[[#This Row],[Temp_H]]/100</f>
        <v>23.44</v>
      </c>
      <c r="E252" s="1">
        <f>Table1[[#This Row],[RH_H]]/100</f>
        <v>0.57999999999999996</v>
      </c>
      <c r="F252" s="2">
        <f>IF(ROW()=ROW(Table1[[#Headers],[Date time]])+1,A$2,F251+(B$5+Table1[[#This Row],[millis]]/1000)/(24*3600))</f>
        <v>42806.419236979156</v>
      </c>
    </row>
    <row r="253" spans="1:6" x14ac:dyDescent="0.2">
      <c r="A253">
        <v>333</v>
      </c>
      <c r="B253">
        <v>2350</v>
      </c>
      <c r="C253">
        <v>58</v>
      </c>
      <c r="D253">
        <f>Table1[[#This Row],[Temp_H]]/100</f>
        <v>23.5</v>
      </c>
      <c r="E253" s="1">
        <f>Table1[[#This Row],[RH_H]]/100</f>
        <v>0.57999999999999996</v>
      </c>
      <c r="F253" s="2">
        <f>IF(ROW()=ROW(Table1[[#Headers],[Date time]])+1,A$2,F252+(B$5+Table1[[#This Row],[millis]]/1000)/(24*3600))</f>
        <v>42806.426057962955</v>
      </c>
    </row>
    <row r="254" spans="1:6" x14ac:dyDescent="0.2">
      <c r="A254">
        <v>311</v>
      </c>
      <c r="B254">
        <v>2357</v>
      </c>
      <c r="C254">
        <v>59</v>
      </c>
      <c r="D254">
        <f>Table1[[#This Row],[Temp_H]]/100</f>
        <v>23.57</v>
      </c>
      <c r="E254" s="1">
        <f>Table1[[#This Row],[RH_H]]/100</f>
        <v>0.59</v>
      </c>
      <c r="F254" s="2">
        <f>IF(ROW()=ROW(Table1[[#Headers],[Date time]])+1,A$2,F253+(B$5+Table1[[#This Row],[millis]]/1000)/(24*3600))</f>
        <v>42806.432878692125</v>
      </c>
    </row>
    <row r="255" spans="1:6" x14ac:dyDescent="0.2">
      <c r="A255">
        <v>334</v>
      </c>
      <c r="B255">
        <v>2362</v>
      </c>
      <c r="C255">
        <v>58</v>
      </c>
      <c r="D255">
        <f>Table1[[#This Row],[Temp_H]]/100</f>
        <v>23.62</v>
      </c>
      <c r="E255" s="1">
        <f>Table1[[#This Row],[RH_H]]/100</f>
        <v>0.57999999999999996</v>
      </c>
      <c r="F255" s="2">
        <f>IF(ROW()=ROW(Table1[[#Headers],[Date time]])+1,A$2,F254+(B$5+Table1[[#This Row],[millis]]/1000)/(24*3600))</f>
        <v>42806.439699687493</v>
      </c>
    </row>
    <row r="256" spans="1:6" x14ac:dyDescent="0.2">
      <c r="A256">
        <v>338</v>
      </c>
      <c r="B256">
        <v>2367</v>
      </c>
      <c r="C256">
        <v>58</v>
      </c>
      <c r="D256">
        <f>Table1[[#This Row],[Temp_H]]/100</f>
        <v>23.67</v>
      </c>
      <c r="E256" s="1">
        <f>Table1[[#This Row],[RH_H]]/100</f>
        <v>0.57999999999999996</v>
      </c>
      <c r="F256" s="2">
        <f>IF(ROW()=ROW(Table1[[#Headers],[Date time]])+1,A$2,F255+(B$5+Table1[[#This Row],[millis]]/1000)/(24*3600))</f>
        <v>42806.446520729158</v>
      </c>
    </row>
    <row r="257" spans="1:6" x14ac:dyDescent="0.2">
      <c r="A257">
        <v>331</v>
      </c>
      <c r="B257">
        <v>2374</v>
      </c>
      <c r="C257">
        <v>57</v>
      </c>
      <c r="D257">
        <f>Table1[[#This Row],[Temp_H]]/100</f>
        <v>23.74</v>
      </c>
      <c r="E257" s="1">
        <f>Table1[[#This Row],[RH_H]]/100</f>
        <v>0.56999999999999995</v>
      </c>
      <c r="F257" s="2">
        <f>IF(ROW()=ROW(Table1[[#Headers],[Date time]])+1,A$2,F256+(B$5+Table1[[#This Row],[millis]]/1000)/(24*3600))</f>
        <v>42806.453341689805</v>
      </c>
    </row>
    <row r="258" spans="1:6" x14ac:dyDescent="0.2">
      <c r="A258">
        <v>315</v>
      </c>
      <c r="B258">
        <v>2377</v>
      </c>
      <c r="C258">
        <v>55</v>
      </c>
      <c r="D258">
        <f>Table1[[#This Row],[Temp_H]]/100</f>
        <v>23.77</v>
      </c>
      <c r="E258" s="1">
        <f>Table1[[#This Row],[RH_H]]/100</f>
        <v>0.55000000000000004</v>
      </c>
      <c r="F258" s="2">
        <f>IF(ROW()=ROW(Table1[[#Headers],[Date time]])+1,A$2,F257+(B$5+Table1[[#This Row],[millis]]/1000)/(24*3600))</f>
        <v>42806.460162465264</v>
      </c>
    </row>
    <row r="259" spans="1:6" x14ac:dyDescent="0.2">
      <c r="A259">
        <v>345</v>
      </c>
      <c r="B259">
        <v>2386</v>
      </c>
      <c r="C259">
        <v>51</v>
      </c>
      <c r="D259">
        <f>Table1[[#This Row],[Temp_H]]/100</f>
        <v>23.86</v>
      </c>
      <c r="E259" s="1">
        <f>Table1[[#This Row],[RH_H]]/100</f>
        <v>0.51</v>
      </c>
      <c r="F259" s="2">
        <f>IF(ROW()=ROW(Table1[[#Headers],[Date time]])+1,A$2,F258+(B$5+Table1[[#This Row],[millis]]/1000)/(24*3600))</f>
        <v>42806.466983587947</v>
      </c>
    </row>
    <row r="260" spans="1:6" x14ac:dyDescent="0.2">
      <c r="A260">
        <v>330</v>
      </c>
      <c r="B260">
        <v>2398</v>
      </c>
      <c r="C260">
        <v>46</v>
      </c>
      <c r="D260">
        <f>Table1[[#This Row],[Temp_H]]/100</f>
        <v>23.98</v>
      </c>
      <c r="E260" s="1">
        <f>Table1[[#This Row],[RH_H]]/100</f>
        <v>0.46</v>
      </c>
      <c r="F260" s="2">
        <f>IF(ROW()=ROW(Table1[[#Headers],[Date time]])+1,A$2,F259+(B$5+Table1[[#This Row],[millis]]/1000)/(24*3600))</f>
        <v>42806.473804537018</v>
      </c>
    </row>
    <row r="261" spans="1:6" x14ac:dyDescent="0.2">
      <c r="A261">
        <v>312</v>
      </c>
      <c r="B261">
        <v>2404</v>
      </c>
      <c r="C261">
        <v>48</v>
      </c>
      <c r="D261">
        <f>Table1[[#This Row],[Temp_H]]/100</f>
        <v>24.04</v>
      </c>
      <c r="E261" s="1">
        <f>Table1[[#This Row],[RH_H]]/100</f>
        <v>0.48</v>
      </c>
      <c r="F261" s="2">
        <f>IF(ROW()=ROW(Table1[[#Headers],[Date time]])+1,A$2,F260+(B$5+Table1[[#This Row],[millis]]/1000)/(24*3600))</f>
        <v>42806.480625277756</v>
      </c>
    </row>
    <row r="262" spans="1:6" x14ac:dyDescent="0.2">
      <c r="A262">
        <v>344</v>
      </c>
      <c r="B262">
        <v>2409</v>
      </c>
      <c r="C262">
        <v>49</v>
      </c>
      <c r="D262">
        <f>Table1[[#This Row],[Temp_H]]/100</f>
        <v>24.09</v>
      </c>
      <c r="E262" s="1">
        <f>Table1[[#This Row],[RH_H]]/100</f>
        <v>0.49</v>
      </c>
      <c r="F262" s="2">
        <f>IF(ROW()=ROW(Table1[[#Headers],[Date time]])+1,A$2,F261+(B$5+Table1[[#This Row],[millis]]/1000)/(24*3600))</f>
        <v>42806.48744638887</v>
      </c>
    </row>
    <row r="263" spans="1:6" x14ac:dyDescent="0.2">
      <c r="A263">
        <v>326</v>
      </c>
      <c r="B263">
        <v>2418</v>
      </c>
      <c r="C263">
        <v>49</v>
      </c>
      <c r="D263">
        <f>Table1[[#This Row],[Temp_H]]/100</f>
        <v>24.18</v>
      </c>
      <c r="E263" s="1">
        <f>Table1[[#This Row],[RH_H]]/100</f>
        <v>0.49</v>
      </c>
      <c r="F263" s="2">
        <f>IF(ROW()=ROW(Table1[[#Headers],[Date time]])+1,A$2,F262+(B$5+Table1[[#This Row],[millis]]/1000)/(24*3600))</f>
        <v>42806.494267291651</v>
      </c>
    </row>
    <row r="264" spans="1:6" x14ac:dyDescent="0.2">
      <c r="A264">
        <v>306</v>
      </c>
      <c r="B264">
        <v>2441</v>
      </c>
      <c r="C264">
        <v>45</v>
      </c>
      <c r="D264">
        <f>Table1[[#This Row],[Temp_H]]/100</f>
        <v>24.41</v>
      </c>
      <c r="E264" s="1">
        <f>Table1[[#This Row],[RH_H]]/100</f>
        <v>0.45</v>
      </c>
      <c r="F264" s="2">
        <f>IF(ROW()=ROW(Table1[[#Headers],[Date time]])+1,A$2,F263+(B$5+Table1[[#This Row],[millis]]/1000)/(24*3600))</f>
        <v>42806.501087962948</v>
      </c>
    </row>
    <row r="265" spans="1:6" x14ac:dyDescent="0.2">
      <c r="A265">
        <v>337</v>
      </c>
      <c r="B265">
        <v>2467</v>
      </c>
      <c r="C265">
        <v>44</v>
      </c>
      <c r="D265">
        <f>Table1[[#This Row],[Temp_H]]/100</f>
        <v>24.67</v>
      </c>
      <c r="E265" s="1">
        <f>Table1[[#This Row],[RH_H]]/100</f>
        <v>0.44</v>
      </c>
      <c r="F265" s="2">
        <f>IF(ROW()=ROW(Table1[[#Headers],[Date time]])+1,A$2,F264+(B$5+Table1[[#This Row],[millis]]/1000)/(24*3600))</f>
        <v>42806.507908993044</v>
      </c>
    </row>
    <row r="266" spans="1:6" x14ac:dyDescent="0.2">
      <c r="A266">
        <v>339</v>
      </c>
      <c r="B266">
        <v>2490</v>
      </c>
      <c r="C266">
        <v>43</v>
      </c>
      <c r="D266">
        <f>Table1[[#This Row],[Temp_H]]/100</f>
        <v>24.9</v>
      </c>
      <c r="E266" s="1">
        <f>Table1[[#This Row],[RH_H]]/100</f>
        <v>0.43</v>
      </c>
      <c r="F266" s="2">
        <f>IF(ROW()=ROW(Table1[[#Headers],[Date time]])+1,A$2,F265+(B$5+Table1[[#This Row],[millis]]/1000)/(24*3600))</f>
        <v>42806.514730046285</v>
      </c>
    </row>
    <row r="267" spans="1:6" x14ac:dyDescent="0.2">
      <c r="A267">
        <v>332</v>
      </c>
      <c r="B267">
        <v>2502</v>
      </c>
      <c r="C267">
        <v>43</v>
      </c>
      <c r="D267">
        <f>Table1[[#This Row],[Temp_H]]/100</f>
        <v>25.02</v>
      </c>
      <c r="E267" s="1">
        <f>Table1[[#This Row],[RH_H]]/100</f>
        <v>0.43</v>
      </c>
      <c r="F267" s="2">
        <f>IF(ROW()=ROW(Table1[[#Headers],[Date time]])+1,A$2,F266+(B$5+Table1[[#This Row],[millis]]/1000)/(24*3600))</f>
        <v>42806.521551018508</v>
      </c>
    </row>
    <row r="268" spans="1:6" x14ac:dyDescent="0.2">
      <c r="A268">
        <v>309</v>
      </c>
      <c r="B268">
        <v>2519</v>
      </c>
      <c r="C268">
        <v>41</v>
      </c>
      <c r="D268">
        <f>Table1[[#This Row],[Temp_H]]/100</f>
        <v>25.19</v>
      </c>
      <c r="E268" s="1">
        <f>Table1[[#This Row],[RH_H]]/100</f>
        <v>0.41</v>
      </c>
      <c r="F268" s="2">
        <f>IF(ROW()=ROW(Table1[[#Headers],[Date time]])+1,A$2,F267+(B$5+Table1[[#This Row],[millis]]/1000)/(24*3600))</f>
        <v>42806.528371724526</v>
      </c>
    </row>
    <row r="269" spans="1:6" x14ac:dyDescent="0.2">
      <c r="A269">
        <v>336</v>
      </c>
      <c r="B269">
        <v>2530</v>
      </c>
      <c r="C269">
        <v>39</v>
      </c>
      <c r="D269">
        <f>Table1[[#This Row],[Temp_H]]/100</f>
        <v>25.3</v>
      </c>
      <c r="E269" s="1">
        <f>Table1[[#This Row],[RH_H]]/100</f>
        <v>0.39</v>
      </c>
      <c r="F269" s="2">
        <f>IF(ROW()=ROW(Table1[[#Headers],[Date time]])+1,A$2,F268+(B$5+Table1[[#This Row],[millis]]/1000)/(24*3600))</f>
        <v>42806.535192743046</v>
      </c>
    </row>
    <row r="270" spans="1:6" x14ac:dyDescent="0.2">
      <c r="A270">
        <v>332</v>
      </c>
      <c r="B270">
        <v>2525</v>
      </c>
      <c r="C270">
        <v>41</v>
      </c>
      <c r="D270">
        <f>Table1[[#This Row],[Temp_H]]/100</f>
        <v>25.25</v>
      </c>
      <c r="E270" s="1">
        <f>Table1[[#This Row],[RH_H]]/100</f>
        <v>0.41</v>
      </c>
      <c r="F270" s="2">
        <f>IF(ROW()=ROW(Table1[[#Headers],[Date time]])+1,A$2,F269+(B$5+Table1[[#This Row],[millis]]/1000)/(24*3600))</f>
        <v>42806.542013715269</v>
      </c>
    </row>
    <row r="271" spans="1:6" x14ac:dyDescent="0.2">
      <c r="A271">
        <v>313</v>
      </c>
      <c r="B271">
        <v>2526</v>
      </c>
      <c r="C271">
        <v>43</v>
      </c>
      <c r="D271">
        <f>Table1[[#This Row],[Temp_H]]/100</f>
        <v>25.26</v>
      </c>
      <c r="E271" s="1">
        <f>Table1[[#This Row],[RH_H]]/100</f>
        <v>0.43</v>
      </c>
      <c r="F271" s="2">
        <f>IF(ROW()=ROW(Table1[[#Headers],[Date time]])+1,A$2,F270+(B$5+Table1[[#This Row],[millis]]/1000)/(24*3600))</f>
        <v>42806.548834467583</v>
      </c>
    </row>
    <row r="272" spans="1:6" x14ac:dyDescent="0.2">
      <c r="A272">
        <v>336</v>
      </c>
      <c r="B272">
        <v>2536</v>
      </c>
      <c r="C272">
        <v>44</v>
      </c>
      <c r="D272">
        <f>Table1[[#This Row],[Temp_H]]/100</f>
        <v>25.36</v>
      </c>
      <c r="E272" s="1">
        <f>Table1[[#This Row],[RH_H]]/100</f>
        <v>0.44</v>
      </c>
      <c r="F272" s="2">
        <f>IF(ROW()=ROW(Table1[[#Headers],[Date time]])+1,A$2,F271+(B$5+Table1[[#This Row],[millis]]/1000)/(24*3600))</f>
        <v>42806.555655486103</v>
      </c>
    </row>
    <row r="273" spans="1:6" x14ac:dyDescent="0.2">
      <c r="A273">
        <v>333</v>
      </c>
      <c r="B273">
        <v>2550</v>
      </c>
      <c r="C273">
        <v>45</v>
      </c>
      <c r="D273">
        <f>Table1[[#This Row],[Temp_H]]/100</f>
        <v>25.5</v>
      </c>
      <c r="E273" s="1">
        <f>Table1[[#This Row],[RH_H]]/100</f>
        <v>0.45</v>
      </c>
      <c r="F273" s="2">
        <f>IF(ROW()=ROW(Table1[[#Headers],[Date time]])+1,A$2,F272+(B$5+Table1[[#This Row],[millis]]/1000)/(24*3600))</f>
        <v>42806.562476469902</v>
      </c>
    </row>
    <row r="274" spans="1:6" x14ac:dyDescent="0.2">
      <c r="A274">
        <v>314</v>
      </c>
      <c r="B274">
        <v>2566</v>
      </c>
      <c r="C274">
        <v>45</v>
      </c>
      <c r="D274">
        <f>Table1[[#This Row],[Temp_H]]/100</f>
        <v>25.66</v>
      </c>
      <c r="E274" s="1">
        <f>Table1[[#This Row],[RH_H]]/100</f>
        <v>0.45</v>
      </c>
      <c r="F274" s="2">
        <f>IF(ROW()=ROW(Table1[[#Headers],[Date time]])+1,A$2,F273+(B$5+Table1[[#This Row],[millis]]/1000)/(24*3600))</f>
        <v>42806.569297233793</v>
      </c>
    </row>
    <row r="275" spans="1:6" x14ac:dyDescent="0.2">
      <c r="A275">
        <v>339</v>
      </c>
      <c r="B275">
        <v>2582</v>
      </c>
      <c r="C275">
        <v>46</v>
      </c>
      <c r="D275">
        <f>Table1[[#This Row],[Temp_H]]/100</f>
        <v>25.82</v>
      </c>
      <c r="E275" s="1">
        <f>Table1[[#This Row],[RH_H]]/100</f>
        <v>0.46</v>
      </c>
      <c r="F275" s="2">
        <f>IF(ROW()=ROW(Table1[[#Headers],[Date time]])+1,A$2,F274+(B$5+Table1[[#This Row],[millis]]/1000)/(24*3600))</f>
        <v>42806.576118287034</v>
      </c>
    </row>
    <row r="276" spans="1:6" x14ac:dyDescent="0.2">
      <c r="A276">
        <v>337</v>
      </c>
      <c r="B276">
        <v>2600</v>
      </c>
      <c r="C276">
        <v>46</v>
      </c>
      <c r="D276">
        <f>Table1[[#This Row],[Temp_H]]/100</f>
        <v>26</v>
      </c>
      <c r="E276" s="1">
        <f>Table1[[#This Row],[RH_H]]/100</f>
        <v>0.46</v>
      </c>
      <c r="F276" s="2">
        <f>IF(ROW()=ROW(Table1[[#Headers],[Date time]])+1,A$2,F275+(B$5+Table1[[#This Row],[millis]]/1000)/(24*3600))</f>
        <v>42806.58293931713</v>
      </c>
    </row>
    <row r="277" spans="1:6" x14ac:dyDescent="0.2">
      <c r="A277">
        <v>331</v>
      </c>
      <c r="B277">
        <v>2614</v>
      </c>
      <c r="C277">
        <v>47</v>
      </c>
      <c r="D277">
        <f>Table1[[#This Row],[Temp_H]]/100</f>
        <v>26.14</v>
      </c>
      <c r="E277" s="1">
        <f>Table1[[#This Row],[RH_H]]/100</f>
        <v>0.47</v>
      </c>
      <c r="F277" s="2">
        <f>IF(ROW()=ROW(Table1[[#Headers],[Date time]])+1,A$2,F276+(B$5+Table1[[#This Row],[millis]]/1000)/(24*3600))</f>
        <v>42806.589760277777</v>
      </c>
    </row>
    <row r="278" spans="1:6" x14ac:dyDescent="0.2">
      <c r="A278">
        <v>306</v>
      </c>
      <c r="B278">
        <v>2630</v>
      </c>
      <c r="C278">
        <v>47</v>
      </c>
      <c r="D278">
        <f>Table1[[#This Row],[Temp_H]]/100</f>
        <v>26.3</v>
      </c>
      <c r="E278" s="1">
        <f>Table1[[#This Row],[RH_H]]/100</f>
        <v>0.47</v>
      </c>
      <c r="F278" s="2">
        <f>IF(ROW()=ROW(Table1[[#Headers],[Date time]])+1,A$2,F277+(B$5+Table1[[#This Row],[millis]]/1000)/(24*3600))</f>
        <v>42806.596580949074</v>
      </c>
    </row>
    <row r="279" spans="1:6" x14ac:dyDescent="0.2">
      <c r="A279">
        <v>337</v>
      </c>
      <c r="B279">
        <v>2643</v>
      </c>
      <c r="C279">
        <v>47</v>
      </c>
      <c r="D279">
        <f>Table1[[#This Row],[Temp_H]]/100</f>
        <v>26.43</v>
      </c>
      <c r="E279" s="1">
        <f>Table1[[#This Row],[RH_H]]/100</f>
        <v>0.47</v>
      </c>
      <c r="F279" s="2">
        <f>IF(ROW()=ROW(Table1[[#Headers],[Date time]])+1,A$2,F278+(B$5+Table1[[#This Row],[millis]]/1000)/(24*3600))</f>
        <v>42806.60340197917</v>
      </c>
    </row>
    <row r="280" spans="1:6" x14ac:dyDescent="0.2">
      <c r="A280">
        <v>338</v>
      </c>
      <c r="B280">
        <v>2655</v>
      </c>
      <c r="C280">
        <v>47</v>
      </c>
      <c r="D280">
        <f>Table1[[#This Row],[Temp_H]]/100</f>
        <v>26.55</v>
      </c>
      <c r="E280" s="1">
        <f>Table1[[#This Row],[RH_H]]/100</f>
        <v>0.47</v>
      </c>
      <c r="F280" s="2">
        <f>IF(ROW()=ROW(Table1[[#Headers],[Date time]])+1,A$2,F279+(B$5+Table1[[#This Row],[millis]]/1000)/(24*3600))</f>
        <v>42806.610223020834</v>
      </c>
    </row>
    <row r="281" spans="1:6" x14ac:dyDescent="0.2">
      <c r="A281">
        <v>328</v>
      </c>
      <c r="B281">
        <v>2669</v>
      </c>
      <c r="C281">
        <v>48</v>
      </c>
      <c r="D281">
        <f>Table1[[#This Row],[Temp_H]]/100</f>
        <v>26.69</v>
      </c>
      <c r="E281" s="1">
        <f>Table1[[#This Row],[RH_H]]/100</f>
        <v>0.48</v>
      </c>
      <c r="F281" s="2">
        <f>IF(ROW()=ROW(Table1[[#Headers],[Date time]])+1,A$2,F280+(B$5+Table1[[#This Row],[millis]]/1000)/(24*3600))</f>
        <v>42806.617043946761</v>
      </c>
    </row>
    <row r="282" spans="1:6" x14ac:dyDescent="0.2">
      <c r="A282">
        <v>317</v>
      </c>
      <c r="B282">
        <v>2682</v>
      </c>
      <c r="C282">
        <v>48</v>
      </c>
      <c r="D282">
        <f>Table1[[#This Row],[Temp_H]]/100</f>
        <v>26.82</v>
      </c>
      <c r="E282" s="1">
        <f>Table1[[#This Row],[RH_H]]/100</f>
        <v>0.48</v>
      </c>
      <c r="F282" s="2">
        <f>IF(ROW()=ROW(Table1[[#Headers],[Date time]])+1,A$2,F281+(B$5+Table1[[#This Row],[millis]]/1000)/(24*3600))</f>
        <v>42806.623864745372</v>
      </c>
    </row>
    <row r="283" spans="1:6" x14ac:dyDescent="0.2">
      <c r="A283">
        <v>345</v>
      </c>
      <c r="B283">
        <v>2693</v>
      </c>
      <c r="C283">
        <v>48</v>
      </c>
      <c r="D283">
        <f>Table1[[#This Row],[Temp_H]]/100</f>
        <v>26.93</v>
      </c>
      <c r="E283" s="1">
        <f>Table1[[#This Row],[RH_H]]/100</f>
        <v>0.48</v>
      </c>
      <c r="F283" s="2">
        <f>IF(ROW()=ROW(Table1[[#Headers],[Date time]])+1,A$2,F282+(B$5+Table1[[#This Row],[millis]]/1000)/(24*3600))</f>
        <v>42806.630685868055</v>
      </c>
    </row>
    <row r="284" spans="1:6" x14ac:dyDescent="0.2">
      <c r="A284">
        <v>349</v>
      </c>
      <c r="B284">
        <v>2708</v>
      </c>
      <c r="C284">
        <v>48</v>
      </c>
      <c r="D284">
        <f>Table1[[#This Row],[Temp_H]]/100</f>
        <v>27.08</v>
      </c>
      <c r="E284" s="1">
        <f>Table1[[#This Row],[RH_H]]/100</f>
        <v>0.48</v>
      </c>
      <c r="F284" s="2">
        <f>IF(ROW()=ROW(Table1[[#Headers],[Date time]])+1,A$2,F283+(B$5+Table1[[#This Row],[millis]]/1000)/(24*3600))</f>
        <v>42806.637507037034</v>
      </c>
    </row>
    <row r="285" spans="1:6" x14ac:dyDescent="0.2">
      <c r="A285">
        <v>337</v>
      </c>
      <c r="B285">
        <v>2720</v>
      </c>
      <c r="C285">
        <v>48</v>
      </c>
      <c r="D285">
        <f>Table1[[#This Row],[Temp_H]]/100</f>
        <v>27.2</v>
      </c>
      <c r="E285" s="1">
        <f>Table1[[#This Row],[RH_H]]/100</f>
        <v>0.48</v>
      </c>
      <c r="F285" s="2">
        <f>IF(ROW()=ROW(Table1[[#Headers],[Date time]])+1,A$2,F284+(B$5+Table1[[#This Row],[millis]]/1000)/(24*3600))</f>
        <v>42806.64432806713</v>
      </c>
    </row>
    <row r="286" spans="1:6" x14ac:dyDescent="0.2">
      <c r="A286">
        <v>318</v>
      </c>
      <c r="B286">
        <v>2733</v>
      </c>
      <c r="C286">
        <v>48</v>
      </c>
      <c r="D286">
        <f>Table1[[#This Row],[Temp_H]]/100</f>
        <v>27.33</v>
      </c>
      <c r="E286" s="1">
        <f>Table1[[#This Row],[RH_H]]/100</f>
        <v>0.48</v>
      </c>
      <c r="F286" s="2">
        <f>IF(ROW()=ROW(Table1[[#Headers],[Date time]])+1,A$2,F285+(B$5+Table1[[#This Row],[millis]]/1000)/(24*3600))</f>
        <v>42806.651148877318</v>
      </c>
    </row>
    <row r="287" spans="1:6" x14ac:dyDescent="0.2">
      <c r="A287">
        <v>343</v>
      </c>
      <c r="B287">
        <v>2745</v>
      </c>
      <c r="C287">
        <v>48</v>
      </c>
      <c r="D287">
        <f>Table1[[#This Row],[Temp_H]]/100</f>
        <v>27.45</v>
      </c>
      <c r="E287" s="1">
        <f>Table1[[#This Row],[RH_H]]/100</f>
        <v>0.48</v>
      </c>
      <c r="F287" s="2">
        <f>IF(ROW()=ROW(Table1[[#Headers],[Date time]])+1,A$2,F286+(B$5+Table1[[#This Row],[millis]]/1000)/(24*3600))</f>
        <v>42806.657969976855</v>
      </c>
    </row>
    <row r="288" spans="1:6" x14ac:dyDescent="0.2">
      <c r="A288">
        <v>336</v>
      </c>
      <c r="B288">
        <v>2756</v>
      </c>
      <c r="C288">
        <v>47</v>
      </c>
      <c r="D288">
        <f>Table1[[#This Row],[Temp_H]]/100</f>
        <v>27.56</v>
      </c>
      <c r="E288" s="1">
        <f>Table1[[#This Row],[RH_H]]/100</f>
        <v>0.47</v>
      </c>
      <c r="F288" s="2">
        <f>IF(ROW()=ROW(Table1[[#Headers],[Date time]])+1,A$2,F287+(B$5+Table1[[#This Row],[millis]]/1000)/(24*3600))</f>
        <v>42806.664790995375</v>
      </c>
    </row>
    <row r="289" spans="1:6" x14ac:dyDescent="0.2">
      <c r="A289">
        <v>308</v>
      </c>
      <c r="B289">
        <v>2763</v>
      </c>
      <c r="C289">
        <v>45</v>
      </c>
      <c r="D289">
        <f>Table1[[#This Row],[Temp_H]]/100</f>
        <v>27.63</v>
      </c>
      <c r="E289" s="1">
        <f>Table1[[#This Row],[RH_H]]/100</f>
        <v>0.45</v>
      </c>
      <c r="F289" s="2">
        <f>IF(ROW()=ROW(Table1[[#Headers],[Date time]])+1,A$2,F288+(B$5+Table1[[#This Row],[millis]]/1000)/(24*3600))</f>
        <v>42806.671611689817</v>
      </c>
    </row>
    <row r="290" spans="1:6" x14ac:dyDescent="0.2">
      <c r="A290">
        <v>335</v>
      </c>
      <c r="B290">
        <v>2771</v>
      </c>
      <c r="C290">
        <v>44</v>
      </c>
      <c r="D290">
        <f>Table1[[#This Row],[Temp_H]]/100</f>
        <v>27.71</v>
      </c>
      <c r="E290" s="1">
        <f>Table1[[#This Row],[RH_H]]/100</f>
        <v>0.44</v>
      </c>
      <c r="F290" s="2">
        <f>IF(ROW()=ROW(Table1[[#Headers],[Date time]])+1,A$2,F289+(B$5+Table1[[#This Row],[millis]]/1000)/(24*3600))</f>
        <v>42806.678432696761</v>
      </c>
    </row>
    <row r="291" spans="1:6" x14ac:dyDescent="0.2">
      <c r="A291">
        <v>338</v>
      </c>
      <c r="B291">
        <v>2779</v>
      </c>
      <c r="C291">
        <v>43</v>
      </c>
      <c r="D291">
        <f>Table1[[#This Row],[Temp_H]]/100</f>
        <v>27.79</v>
      </c>
      <c r="E291" s="1">
        <f>Table1[[#This Row],[RH_H]]/100</f>
        <v>0.43</v>
      </c>
      <c r="F291" s="2">
        <f>IF(ROW()=ROW(Table1[[#Headers],[Date time]])+1,A$2,F290+(B$5+Table1[[#This Row],[millis]]/1000)/(24*3600))</f>
        <v>42806.685253738426</v>
      </c>
    </row>
    <row r="292" spans="1:6" x14ac:dyDescent="0.2">
      <c r="A292">
        <v>345</v>
      </c>
      <c r="B292">
        <v>2785</v>
      </c>
      <c r="C292">
        <v>42</v>
      </c>
      <c r="D292">
        <f>Table1[[#This Row],[Temp_H]]/100</f>
        <v>27.85</v>
      </c>
      <c r="E292" s="1">
        <f>Table1[[#This Row],[RH_H]]/100</f>
        <v>0.42</v>
      </c>
      <c r="F292" s="2">
        <f>IF(ROW()=ROW(Table1[[#Headers],[Date time]])+1,A$2,F291+(B$5+Table1[[#This Row],[millis]]/1000)/(24*3600))</f>
        <v>42806.692074861108</v>
      </c>
    </row>
    <row r="293" spans="1:6" x14ac:dyDescent="0.2">
      <c r="A293">
        <v>341</v>
      </c>
      <c r="B293">
        <v>2790</v>
      </c>
      <c r="C293">
        <v>41</v>
      </c>
      <c r="D293">
        <f>Table1[[#This Row],[Temp_H]]/100</f>
        <v>27.9</v>
      </c>
      <c r="E293" s="1">
        <f>Table1[[#This Row],[RH_H]]/100</f>
        <v>0.41</v>
      </c>
      <c r="F293" s="2">
        <f>IF(ROW()=ROW(Table1[[#Headers],[Date time]])+1,A$2,F292+(B$5+Table1[[#This Row],[millis]]/1000)/(24*3600))</f>
        <v>42806.698895937494</v>
      </c>
    </row>
    <row r="294" spans="1:6" x14ac:dyDescent="0.2">
      <c r="A294">
        <v>338</v>
      </c>
      <c r="B294">
        <v>2791</v>
      </c>
      <c r="C294">
        <v>40</v>
      </c>
      <c r="D294">
        <f>Table1[[#This Row],[Temp_H]]/100</f>
        <v>27.91</v>
      </c>
      <c r="E294" s="1">
        <f>Table1[[#This Row],[RH_H]]/100</f>
        <v>0.4</v>
      </c>
      <c r="F294" s="2">
        <f>IF(ROW()=ROW(Table1[[#Headers],[Date time]])+1,A$2,F293+(B$5+Table1[[#This Row],[millis]]/1000)/(24*3600))</f>
        <v>42806.705716979159</v>
      </c>
    </row>
    <row r="295" spans="1:6" x14ac:dyDescent="0.2">
      <c r="A295">
        <v>322</v>
      </c>
      <c r="B295">
        <v>2798</v>
      </c>
      <c r="C295">
        <v>42</v>
      </c>
      <c r="D295">
        <f>Table1[[#This Row],[Temp_H]]/100</f>
        <v>27.98</v>
      </c>
      <c r="E295" s="1">
        <f>Table1[[#This Row],[RH_H]]/100</f>
        <v>0.42</v>
      </c>
      <c r="F295" s="2">
        <f>IF(ROW()=ROW(Table1[[#Headers],[Date time]])+1,A$2,F294+(B$5+Table1[[#This Row],[millis]]/1000)/(24*3600))</f>
        <v>42806.712537835643</v>
      </c>
    </row>
    <row r="296" spans="1:6" x14ac:dyDescent="0.2">
      <c r="A296">
        <v>340</v>
      </c>
      <c r="B296">
        <v>2803</v>
      </c>
      <c r="C296">
        <v>42</v>
      </c>
      <c r="D296">
        <f>Table1[[#This Row],[Temp_H]]/100</f>
        <v>28.03</v>
      </c>
      <c r="E296" s="1">
        <f>Table1[[#This Row],[RH_H]]/100</f>
        <v>0.42</v>
      </c>
      <c r="F296" s="2">
        <f>IF(ROW()=ROW(Table1[[#Headers],[Date time]])+1,A$2,F295+(B$5+Table1[[#This Row],[millis]]/1000)/(24*3600))</f>
        <v>42806.71935890046</v>
      </c>
    </row>
    <row r="297" spans="1:6" x14ac:dyDescent="0.2">
      <c r="A297">
        <v>345</v>
      </c>
      <c r="B297">
        <v>2806</v>
      </c>
      <c r="C297">
        <v>43</v>
      </c>
      <c r="D297">
        <f>Table1[[#This Row],[Temp_H]]/100</f>
        <v>28.06</v>
      </c>
      <c r="E297" s="1">
        <f>Table1[[#This Row],[RH_H]]/100</f>
        <v>0.43</v>
      </c>
      <c r="F297" s="2">
        <f>IF(ROW()=ROW(Table1[[#Headers],[Date time]])+1,A$2,F296+(B$5+Table1[[#This Row],[millis]]/1000)/(24*3600))</f>
        <v>42806.726180023143</v>
      </c>
    </row>
    <row r="298" spans="1:6" x14ac:dyDescent="0.2">
      <c r="A298">
        <v>333</v>
      </c>
      <c r="B298">
        <v>2800</v>
      </c>
      <c r="C298">
        <v>43</v>
      </c>
      <c r="D298">
        <f>Table1[[#This Row],[Temp_H]]/100</f>
        <v>28</v>
      </c>
      <c r="E298" s="1">
        <f>Table1[[#This Row],[RH_H]]/100</f>
        <v>0.43</v>
      </c>
      <c r="F298" s="2">
        <f>IF(ROW()=ROW(Table1[[#Headers],[Date time]])+1,A$2,F297+(B$5+Table1[[#This Row],[millis]]/1000)/(24*3600))</f>
        <v>42806.733001006942</v>
      </c>
    </row>
    <row r="299" spans="1:6" x14ac:dyDescent="0.2">
      <c r="A299">
        <v>314</v>
      </c>
      <c r="B299">
        <v>2796</v>
      </c>
      <c r="C299">
        <v>44</v>
      </c>
      <c r="D299">
        <f>Table1[[#This Row],[Temp_H]]/100</f>
        <v>27.96</v>
      </c>
      <c r="E299" s="1">
        <f>Table1[[#This Row],[RH_H]]/100</f>
        <v>0.44</v>
      </c>
      <c r="F299" s="2">
        <f>IF(ROW()=ROW(Table1[[#Headers],[Date time]])+1,A$2,F298+(B$5+Table1[[#This Row],[millis]]/1000)/(24*3600))</f>
        <v>42806.739821770832</v>
      </c>
    </row>
    <row r="300" spans="1:6" x14ac:dyDescent="0.2">
      <c r="A300">
        <v>338</v>
      </c>
      <c r="B300">
        <v>2793</v>
      </c>
      <c r="C300">
        <v>44</v>
      </c>
      <c r="D300">
        <f>Table1[[#This Row],[Temp_H]]/100</f>
        <v>27.93</v>
      </c>
      <c r="E300" s="1">
        <f>Table1[[#This Row],[RH_H]]/100</f>
        <v>0.44</v>
      </c>
      <c r="F300" s="2">
        <f>IF(ROW()=ROW(Table1[[#Headers],[Date time]])+1,A$2,F299+(B$5+Table1[[#This Row],[millis]]/1000)/(24*3600))</f>
        <v>42806.746642812497</v>
      </c>
    </row>
    <row r="301" spans="1:6" x14ac:dyDescent="0.2">
      <c r="A301">
        <v>336</v>
      </c>
      <c r="B301">
        <v>2791</v>
      </c>
      <c r="C301">
        <v>45</v>
      </c>
      <c r="D301">
        <f>Table1[[#This Row],[Temp_H]]/100</f>
        <v>27.91</v>
      </c>
      <c r="E301" s="1">
        <f>Table1[[#This Row],[RH_H]]/100</f>
        <v>0.45</v>
      </c>
      <c r="F301" s="2">
        <f>IF(ROW()=ROW(Table1[[#Headers],[Date time]])+1,A$2,F300+(B$5+Table1[[#This Row],[millis]]/1000)/(24*3600))</f>
        <v>42806.753463831017</v>
      </c>
    </row>
    <row r="302" spans="1:6" x14ac:dyDescent="0.2">
      <c r="A302">
        <v>331</v>
      </c>
      <c r="B302">
        <v>2788</v>
      </c>
      <c r="C302">
        <v>45</v>
      </c>
      <c r="D302">
        <f>Table1[[#This Row],[Temp_H]]/100</f>
        <v>27.88</v>
      </c>
      <c r="E302" s="1">
        <f>Table1[[#This Row],[RH_H]]/100</f>
        <v>0.45</v>
      </c>
      <c r="F302" s="2">
        <f>IF(ROW()=ROW(Table1[[#Headers],[Date time]])+1,A$2,F301+(B$5+Table1[[#This Row],[millis]]/1000)/(24*3600))</f>
        <v>42806.760284791664</v>
      </c>
    </row>
    <row r="303" spans="1:6" x14ac:dyDescent="0.2">
      <c r="A303">
        <v>311</v>
      </c>
      <c r="B303">
        <v>2782</v>
      </c>
      <c r="C303">
        <v>46</v>
      </c>
      <c r="D303">
        <f>Table1[[#This Row],[Temp_H]]/100</f>
        <v>27.82</v>
      </c>
      <c r="E303" s="1">
        <f>Table1[[#This Row],[RH_H]]/100</f>
        <v>0.46</v>
      </c>
      <c r="F303" s="2">
        <f>IF(ROW()=ROW(Table1[[#Headers],[Date time]])+1,A$2,F302+(B$5+Table1[[#This Row],[millis]]/1000)/(24*3600))</f>
        <v>42806.767105520834</v>
      </c>
    </row>
    <row r="304" spans="1:6" x14ac:dyDescent="0.2">
      <c r="A304">
        <v>337</v>
      </c>
      <c r="B304">
        <v>2781</v>
      </c>
      <c r="C304">
        <v>45</v>
      </c>
      <c r="D304">
        <f>Table1[[#This Row],[Temp_H]]/100</f>
        <v>27.81</v>
      </c>
      <c r="E304" s="1">
        <f>Table1[[#This Row],[RH_H]]/100</f>
        <v>0.45</v>
      </c>
      <c r="F304" s="2">
        <f>IF(ROW()=ROW(Table1[[#Headers],[Date time]])+1,A$2,F303+(B$5+Table1[[#This Row],[millis]]/1000)/(24*3600))</f>
        <v>42806.77392655093</v>
      </c>
    </row>
    <row r="305" spans="1:6" x14ac:dyDescent="0.2">
      <c r="A305">
        <v>337</v>
      </c>
      <c r="B305">
        <v>2777</v>
      </c>
      <c r="C305">
        <v>45</v>
      </c>
      <c r="D305">
        <f>Table1[[#This Row],[Temp_H]]/100</f>
        <v>27.77</v>
      </c>
      <c r="E305" s="1">
        <f>Table1[[#This Row],[RH_H]]/100</f>
        <v>0.45</v>
      </c>
      <c r="F305" s="2">
        <f>IF(ROW()=ROW(Table1[[#Headers],[Date time]])+1,A$2,F304+(B$5+Table1[[#This Row],[millis]]/1000)/(24*3600))</f>
        <v>42806.780747581026</v>
      </c>
    </row>
    <row r="306" spans="1:6" x14ac:dyDescent="0.2">
      <c r="A306">
        <v>332</v>
      </c>
      <c r="B306">
        <v>2775</v>
      </c>
      <c r="C306">
        <v>45</v>
      </c>
      <c r="D306">
        <f>Table1[[#This Row],[Temp_H]]/100</f>
        <v>27.75</v>
      </c>
      <c r="E306" s="1">
        <f>Table1[[#This Row],[RH_H]]/100</f>
        <v>0.45</v>
      </c>
      <c r="F306" s="2">
        <f>IF(ROW()=ROW(Table1[[#Headers],[Date time]])+1,A$2,F305+(B$5+Table1[[#This Row],[millis]]/1000)/(24*3600))</f>
        <v>42806.787568553249</v>
      </c>
    </row>
    <row r="307" spans="1:6" x14ac:dyDescent="0.2">
      <c r="A307">
        <v>313</v>
      </c>
      <c r="B307">
        <v>2774</v>
      </c>
      <c r="C307">
        <v>46</v>
      </c>
      <c r="D307">
        <f>Table1[[#This Row],[Temp_H]]/100</f>
        <v>27.74</v>
      </c>
      <c r="E307" s="1">
        <f>Table1[[#This Row],[RH_H]]/100</f>
        <v>0.46</v>
      </c>
      <c r="F307" s="2">
        <f>IF(ROW()=ROW(Table1[[#Headers],[Date time]])+1,A$2,F306+(B$5+Table1[[#This Row],[millis]]/1000)/(24*3600))</f>
        <v>42806.794389305564</v>
      </c>
    </row>
    <row r="308" spans="1:6" x14ac:dyDescent="0.2">
      <c r="A308">
        <v>344</v>
      </c>
      <c r="B308">
        <v>2773</v>
      </c>
      <c r="C308">
        <v>46</v>
      </c>
      <c r="D308">
        <f>Table1[[#This Row],[Temp_H]]/100</f>
        <v>27.73</v>
      </c>
      <c r="E308" s="1">
        <f>Table1[[#This Row],[RH_H]]/100</f>
        <v>0.46</v>
      </c>
      <c r="F308" s="2">
        <f>IF(ROW()=ROW(Table1[[#Headers],[Date time]])+1,A$2,F307+(B$5+Table1[[#This Row],[millis]]/1000)/(24*3600))</f>
        <v>42806.801210416677</v>
      </c>
    </row>
    <row r="309" spans="1:6" x14ac:dyDescent="0.2">
      <c r="A309">
        <v>336</v>
      </c>
      <c r="B309">
        <v>2770</v>
      </c>
      <c r="C309">
        <v>47</v>
      </c>
      <c r="D309">
        <f>Table1[[#This Row],[Temp_H]]/100</f>
        <v>27.7</v>
      </c>
      <c r="E309" s="1">
        <f>Table1[[#This Row],[RH_H]]/100</f>
        <v>0.47</v>
      </c>
      <c r="F309" s="2">
        <f>IF(ROW()=ROW(Table1[[#Headers],[Date time]])+1,A$2,F308+(B$5+Table1[[#This Row],[millis]]/1000)/(24*3600))</f>
        <v>42806.808031435197</v>
      </c>
    </row>
    <row r="310" spans="1:6" x14ac:dyDescent="0.2">
      <c r="A310">
        <v>331</v>
      </c>
      <c r="B310">
        <v>2767</v>
      </c>
      <c r="C310">
        <v>47</v>
      </c>
      <c r="D310">
        <f>Table1[[#This Row],[Temp_H]]/100</f>
        <v>27.67</v>
      </c>
      <c r="E310" s="1">
        <f>Table1[[#This Row],[RH_H]]/100</f>
        <v>0.47</v>
      </c>
      <c r="F310" s="2">
        <f>IF(ROW()=ROW(Table1[[#Headers],[Date time]])+1,A$2,F309+(B$5+Table1[[#This Row],[millis]]/1000)/(24*3600))</f>
        <v>42806.814852395844</v>
      </c>
    </row>
    <row r="311" spans="1:6" x14ac:dyDescent="0.2">
      <c r="A311">
        <v>310</v>
      </c>
      <c r="B311">
        <v>2739</v>
      </c>
      <c r="C311">
        <v>42</v>
      </c>
      <c r="D311">
        <f>Table1[[#This Row],[Temp_H]]/100</f>
        <v>27.39</v>
      </c>
      <c r="E311" s="1">
        <f>Table1[[#This Row],[RH_H]]/100</f>
        <v>0.42</v>
      </c>
      <c r="F311" s="2">
        <f>IF(ROW()=ROW(Table1[[#Headers],[Date time]])+1,A$2,F310+(B$5+Table1[[#This Row],[millis]]/1000)/(24*3600))</f>
        <v>42806.821673113438</v>
      </c>
    </row>
    <row r="312" spans="1:6" x14ac:dyDescent="0.2">
      <c r="A312">
        <v>337</v>
      </c>
      <c r="B312">
        <v>2732</v>
      </c>
      <c r="C312">
        <v>39</v>
      </c>
      <c r="D312">
        <f>Table1[[#This Row],[Temp_H]]/100</f>
        <v>27.32</v>
      </c>
      <c r="E312" s="1">
        <f>Table1[[#This Row],[RH_H]]/100</f>
        <v>0.39</v>
      </c>
      <c r="F312" s="2">
        <f>IF(ROW()=ROW(Table1[[#Headers],[Date time]])+1,A$2,F311+(B$5+Table1[[#This Row],[millis]]/1000)/(24*3600))</f>
        <v>42806.828494143534</v>
      </c>
    </row>
    <row r="313" spans="1:6" x14ac:dyDescent="0.2">
      <c r="A313">
        <v>337</v>
      </c>
      <c r="B313">
        <v>2723</v>
      </c>
      <c r="C313">
        <v>38</v>
      </c>
      <c r="D313">
        <f>Table1[[#This Row],[Temp_H]]/100</f>
        <v>27.23</v>
      </c>
      <c r="E313" s="1">
        <f>Table1[[#This Row],[RH_H]]/100</f>
        <v>0.38</v>
      </c>
      <c r="F313" s="2">
        <f>IF(ROW()=ROW(Table1[[#Headers],[Date time]])+1,A$2,F312+(B$5+Table1[[#This Row],[millis]]/1000)/(24*3600))</f>
        <v>42806.83531517363</v>
      </c>
    </row>
    <row r="314" spans="1:6" x14ac:dyDescent="0.2">
      <c r="A314">
        <v>315</v>
      </c>
      <c r="B314">
        <v>2709</v>
      </c>
      <c r="C314">
        <v>36</v>
      </c>
      <c r="D314">
        <f>Table1[[#This Row],[Temp_H]]/100</f>
        <v>27.09</v>
      </c>
      <c r="E314" s="1">
        <f>Table1[[#This Row],[RH_H]]/100</f>
        <v>0.36</v>
      </c>
      <c r="F314" s="2">
        <f>IF(ROW()=ROW(Table1[[#Headers],[Date time]])+1,A$2,F313+(B$5+Table1[[#This Row],[millis]]/1000)/(24*3600))</f>
        <v>42806.842135949089</v>
      </c>
    </row>
    <row r="315" spans="1:6" x14ac:dyDescent="0.2">
      <c r="A315">
        <v>334</v>
      </c>
      <c r="B315">
        <v>2685</v>
      </c>
      <c r="C315">
        <v>34</v>
      </c>
      <c r="D315">
        <f>Table1[[#This Row],[Temp_H]]/100</f>
        <v>26.85</v>
      </c>
      <c r="E315" s="1">
        <f>Table1[[#This Row],[RH_H]]/100</f>
        <v>0.34</v>
      </c>
      <c r="F315" s="2">
        <f>IF(ROW()=ROW(Table1[[#Headers],[Date time]])+1,A$2,F314+(B$5+Table1[[#This Row],[millis]]/1000)/(24*3600))</f>
        <v>42806.848956944457</v>
      </c>
    </row>
    <row r="316" spans="1:6" x14ac:dyDescent="0.2">
      <c r="A316">
        <v>333</v>
      </c>
      <c r="B316">
        <v>2668</v>
      </c>
      <c r="C316">
        <v>35</v>
      </c>
      <c r="D316">
        <f>Table1[[#This Row],[Temp_H]]/100</f>
        <v>26.68</v>
      </c>
      <c r="E316" s="1">
        <f>Table1[[#This Row],[RH_H]]/100</f>
        <v>0.35</v>
      </c>
      <c r="F316" s="2">
        <f>IF(ROW()=ROW(Table1[[#Headers],[Date time]])+1,A$2,F315+(B$5+Table1[[#This Row],[millis]]/1000)/(24*3600))</f>
        <v>42806.855777928256</v>
      </c>
    </row>
    <row r="317" spans="1:6" x14ac:dyDescent="0.2">
      <c r="A317">
        <v>311</v>
      </c>
      <c r="B317">
        <v>2656</v>
      </c>
      <c r="C317">
        <v>34</v>
      </c>
      <c r="D317">
        <f>Table1[[#This Row],[Temp_H]]/100</f>
        <v>26.56</v>
      </c>
      <c r="E317" s="1">
        <f>Table1[[#This Row],[RH_H]]/100</f>
        <v>0.34</v>
      </c>
      <c r="F317" s="2">
        <f>IF(ROW()=ROW(Table1[[#Headers],[Date time]])+1,A$2,F316+(B$5+Table1[[#This Row],[millis]]/1000)/(24*3600))</f>
        <v>42806.862598657426</v>
      </c>
    </row>
    <row r="318" spans="1:6" x14ac:dyDescent="0.2">
      <c r="A318">
        <v>342</v>
      </c>
      <c r="B318">
        <v>2662</v>
      </c>
      <c r="C318">
        <v>36</v>
      </c>
      <c r="D318">
        <f>Table1[[#This Row],[Temp_H]]/100</f>
        <v>26.62</v>
      </c>
      <c r="E318" s="1">
        <f>Table1[[#This Row],[RH_H]]/100</f>
        <v>0.36</v>
      </c>
      <c r="F318" s="2">
        <f>IF(ROW()=ROW(Table1[[#Headers],[Date time]])+1,A$2,F317+(B$5+Table1[[#This Row],[millis]]/1000)/(24*3600))</f>
        <v>42806.869419745388</v>
      </c>
    </row>
    <row r="319" spans="1:6" x14ac:dyDescent="0.2">
      <c r="A319">
        <v>339</v>
      </c>
      <c r="B319">
        <v>2669</v>
      </c>
      <c r="C319">
        <v>37</v>
      </c>
      <c r="D319">
        <f>Table1[[#This Row],[Temp_H]]/100</f>
        <v>26.69</v>
      </c>
      <c r="E319" s="1">
        <f>Table1[[#This Row],[RH_H]]/100</f>
        <v>0.37</v>
      </c>
      <c r="F319" s="2">
        <f>IF(ROW()=ROW(Table1[[#Headers],[Date time]])+1,A$2,F318+(B$5+Table1[[#This Row],[millis]]/1000)/(24*3600))</f>
        <v>42806.876240798629</v>
      </c>
    </row>
    <row r="320" spans="1:6" x14ac:dyDescent="0.2">
      <c r="A320">
        <v>334</v>
      </c>
      <c r="B320">
        <v>2664</v>
      </c>
      <c r="C320">
        <v>36</v>
      </c>
      <c r="D320">
        <f>Table1[[#This Row],[Temp_H]]/100</f>
        <v>26.64</v>
      </c>
      <c r="E320" s="1">
        <f>Table1[[#This Row],[RH_H]]/100</f>
        <v>0.36</v>
      </c>
      <c r="F320" s="2">
        <f>IF(ROW()=ROW(Table1[[#Headers],[Date time]])+1,A$2,F319+(B$5+Table1[[#This Row],[millis]]/1000)/(24*3600))</f>
        <v>42806.883061793997</v>
      </c>
    </row>
    <row r="321" spans="1:6" x14ac:dyDescent="0.2">
      <c r="A321">
        <v>307</v>
      </c>
      <c r="B321">
        <v>2626</v>
      </c>
      <c r="C321">
        <v>36</v>
      </c>
      <c r="D321">
        <f>Table1[[#This Row],[Temp_H]]/100</f>
        <v>26.26</v>
      </c>
      <c r="E321" s="1">
        <f>Table1[[#This Row],[RH_H]]/100</f>
        <v>0.36</v>
      </c>
      <c r="F321" s="2">
        <f>IF(ROW()=ROW(Table1[[#Headers],[Date time]])+1,A$2,F320+(B$5+Table1[[#This Row],[millis]]/1000)/(24*3600))</f>
        <v>42806.889882476869</v>
      </c>
    </row>
    <row r="322" spans="1:6" x14ac:dyDescent="0.2">
      <c r="A322">
        <v>350</v>
      </c>
      <c r="B322">
        <v>2644</v>
      </c>
      <c r="C322">
        <v>36</v>
      </c>
      <c r="D322">
        <f>Table1[[#This Row],[Temp_H]]/100</f>
        <v>26.44</v>
      </c>
      <c r="E322" s="1">
        <f>Table1[[#This Row],[RH_H]]/100</f>
        <v>0.36</v>
      </c>
      <c r="F322" s="2">
        <f>IF(ROW()=ROW(Table1[[#Headers],[Date time]])+1,A$2,F321+(B$5+Table1[[#This Row],[millis]]/1000)/(24*3600))</f>
        <v>42806.896703657425</v>
      </c>
    </row>
    <row r="323" spans="1:6" x14ac:dyDescent="0.2">
      <c r="A323">
        <v>342</v>
      </c>
      <c r="B323">
        <v>2622</v>
      </c>
      <c r="C323">
        <v>36</v>
      </c>
      <c r="D323">
        <f>Table1[[#This Row],[Temp_H]]/100</f>
        <v>26.22</v>
      </c>
      <c r="E323" s="1">
        <f>Table1[[#This Row],[RH_H]]/100</f>
        <v>0.36</v>
      </c>
      <c r="F323" s="2">
        <f>IF(ROW()=ROW(Table1[[#Headers],[Date time]])+1,A$2,F322+(B$5+Table1[[#This Row],[millis]]/1000)/(24*3600))</f>
        <v>42806.903524745387</v>
      </c>
    </row>
    <row r="324" spans="1:6" x14ac:dyDescent="0.2">
      <c r="A324">
        <v>339</v>
      </c>
      <c r="B324">
        <v>2602</v>
      </c>
      <c r="C324">
        <v>37</v>
      </c>
      <c r="D324">
        <f>Table1[[#This Row],[Temp_H]]/100</f>
        <v>26.02</v>
      </c>
      <c r="E324" s="1">
        <f>Table1[[#This Row],[RH_H]]/100</f>
        <v>0.37</v>
      </c>
      <c r="F324" s="2">
        <f>IF(ROW()=ROW(Table1[[#Headers],[Date time]])+1,A$2,F323+(B$5+Table1[[#This Row],[millis]]/1000)/(24*3600))</f>
        <v>42806.910345798628</v>
      </c>
    </row>
    <row r="325" spans="1:6" x14ac:dyDescent="0.2">
      <c r="A325">
        <v>340</v>
      </c>
      <c r="B325">
        <v>2561</v>
      </c>
      <c r="C325">
        <v>38</v>
      </c>
      <c r="D325">
        <f>Table1[[#This Row],[Temp_H]]/100</f>
        <v>25.61</v>
      </c>
      <c r="E325" s="1">
        <f>Table1[[#This Row],[RH_H]]/100</f>
        <v>0.38</v>
      </c>
      <c r="F325" s="2">
        <f>IF(ROW()=ROW(Table1[[#Headers],[Date time]])+1,A$2,F324+(B$5+Table1[[#This Row],[millis]]/1000)/(24*3600))</f>
        <v>42806.917166863444</v>
      </c>
    </row>
    <row r="326" spans="1:6" x14ac:dyDescent="0.2">
      <c r="A326">
        <v>339</v>
      </c>
      <c r="B326">
        <v>2542</v>
      </c>
      <c r="C326">
        <v>38</v>
      </c>
      <c r="D326">
        <f>Table1[[#This Row],[Temp_H]]/100</f>
        <v>25.42</v>
      </c>
      <c r="E326" s="1">
        <f>Table1[[#This Row],[RH_H]]/100</f>
        <v>0.38</v>
      </c>
      <c r="F326" s="2">
        <f>IF(ROW()=ROW(Table1[[#Headers],[Date time]])+1,A$2,F325+(B$5+Table1[[#This Row],[millis]]/1000)/(24*3600))</f>
        <v>42806.923987916685</v>
      </c>
    </row>
    <row r="327" spans="1:6" x14ac:dyDescent="0.2">
      <c r="A327">
        <v>309</v>
      </c>
      <c r="B327">
        <v>2526</v>
      </c>
      <c r="C327">
        <v>39</v>
      </c>
      <c r="D327">
        <f>Table1[[#This Row],[Temp_H]]/100</f>
        <v>25.26</v>
      </c>
      <c r="E327" s="1">
        <f>Table1[[#This Row],[RH_H]]/100</f>
        <v>0.39</v>
      </c>
      <c r="F327" s="2">
        <f>IF(ROW()=ROW(Table1[[#Headers],[Date time]])+1,A$2,F326+(B$5+Table1[[#This Row],[millis]]/1000)/(24*3600))</f>
        <v>42806.930808622703</v>
      </c>
    </row>
    <row r="328" spans="1:6" x14ac:dyDescent="0.2">
      <c r="A328">
        <v>340</v>
      </c>
      <c r="B328">
        <v>2511</v>
      </c>
      <c r="C328">
        <v>39</v>
      </c>
      <c r="D328">
        <f>Table1[[#This Row],[Temp_H]]/100</f>
        <v>25.11</v>
      </c>
      <c r="E328" s="1">
        <f>Table1[[#This Row],[RH_H]]/100</f>
        <v>0.39</v>
      </c>
      <c r="F328" s="2">
        <f>IF(ROW()=ROW(Table1[[#Headers],[Date time]])+1,A$2,F327+(B$5+Table1[[#This Row],[millis]]/1000)/(24*3600))</f>
        <v>42806.93762968752</v>
      </c>
    </row>
    <row r="329" spans="1:6" x14ac:dyDescent="0.2">
      <c r="A329">
        <v>341</v>
      </c>
      <c r="B329">
        <v>2504</v>
      </c>
      <c r="C329">
        <v>39</v>
      </c>
      <c r="D329">
        <f>Table1[[#This Row],[Temp_H]]/100</f>
        <v>25.04</v>
      </c>
      <c r="E329" s="1">
        <f>Table1[[#This Row],[RH_H]]/100</f>
        <v>0.39</v>
      </c>
      <c r="F329" s="2">
        <f>IF(ROW()=ROW(Table1[[#Headers],[Date time]])+1,A$2,F328+(B$5+Table1[[#This Row],[millis]]/1000)/(24*3600))</f>
        <v>42806.944450763905</v>
      </c>
    </row>
    <row r="330" spans="1:6" x14ac:dyDescent="0.2">
      <c r="A330">
        <v>328</v>
      </c>
      <c r="B330">
        <v>2497</v>
      </c>
      <c r="C330">
        <v>40</v>
      </c>
      <c r="D330">
        <f>Table1[[#This Row],[Temp_H]]/100</f>
        <v>24.97</v>
      </c>
      <c r="E330" s="1">
        <f>Table1[[#This Row],[RH_H]]/100</f>
        <v>0.4</v>
      </c>
      <c r="F330" s="2">
        <f>IF(ROW()=ROW(Table1[[#Headers],[Date time]])+1,A$2,F329+(B$5+Table1[[#This Row],[millis]]/1000)/(24*3600))</f>
        <v>42806.951271689832</v>
      </c>
    </row>
    <row r="331" spans="1:6" x14ac:dyDescent="0.2">
      <c r="A331">
        <v>313</v>
      </c>
      <c r="B331">
        <v>2498</v>
      </c>
      <c r="C331">
        <v>40</v>
      </c>
      <c r="D331">
        <f>Table1[[#This Row],[Temp_H]]/100</f>
        <v>24.98</v>
      </c>
      <c r="E331" s="1">
        <f>Table1[[#This Row],[RH_H]]/100</f>
        <v>0.4</v>
      </c>
      <c r="F331" s="2">
        <f>IF(ROW()=ROW(Table1[[#Headers],[Date time]])+1,A$2,F330+(B$5+Table1[[#This Row],[millis]]/1000)/(24*3600))</f>
        <v>42806.958092442146</v>
      </c>
    </row>
    <row r="332" spans="1:6" x14ac:dyDescent="0.2">
      <c r="A332">
        <v>343</v>
      </c>
      <c r="B332">
        <v>2494</v>
      </c>
      <c r="C332">
        <v>41</v>
      </c>
      <c r="D332">
        <f>Table1[[#This Row],[Temp_H]]/100</f>
        <v>24.94</v>
      </c>
      <c r="E332" s="1">
        <f>Table1[[#This Row],[RH_H]]/100</f>
        <v>0.41</v>
      </c>
      <c r="F332" s="2">
        <f>IF(ROW()=ROW(Table1[[#Headers],[Date time]])+1,A$2,F331+(B$5+Table1[[#This Row],[millis]]/1000)/(24*3600))</f>
        <v>42806.964913541684</v>
      </c>
    </row>
    <row r="333" spans="1:6" x14ac:dyDescent="0.2">
      <c r="A333">
        <v>341</v>
      </c>
      <c r="B333">
        <v>2493</v>
      </c>
      <c r="C333">
        <v>41</v>
      </c>
      <c r="D333">
        <f>Table1[[#This Row],[Temp_H]]/100</f>
        <v>24.93</v>
      </c>
      <c r="E333" s="1">
        <f>Table1[[#This Row],[RH_H]]/100</f>
        <v>0.41</v>
      </c>
      <c r="F333" s="2">
        <f>IF(ROW()=ROW(Table1[[#Headers],[Date time]])+1,A$2,F332+(B$5+Table1[[#This Row],[millis]]/1000)/(24*3600))</f>
        <v>42806.97173461807</v>
      </c>
    </row>
    <row r="334" spans="1:6" x14ac:dyDescent="0.2">
      <c r="A334">
        <v>316</v>
      </c>
      <c r="B334">
        <v>2492</v>
      </c>
      <c r="C334">
        <v>42</v>
      </c>
      <c r="D334">
        <f>Table1[[#This Row],[Temp_H]]/100</f>
        <v>24.92</v>
      </c>
      <c r="E334" s="1">
        <f>Table1[[#This Row],[RH_H]]/100</f>
        <v>0.42</v>
      </c>
      <c r="F334" s="2">
        <f>IF(ROW()=ROW(Table1[[#Headers],[Date time]])+1,A$2,F333+(B$5+Table1[[#This Row],[millis]]/1000)/(24*3600))</f>
        <v>42806.978555405105</v>
      </c>
    </row>
    <row r="335" spans="1:6" x14ac:dyDescent="0.2">
      <c r="A335">
        <v>344</v>
      </c>
      <c r="B335">
        <v>2489</v>
      </c>
      <c r="C335">
        <v>42</v>
      </c>
      <c r="D335">
        <f>Table1[[#This Row],[Temp_H]]/100</f>
        <v>24.89</v>
      </c>
      <c r="E335" s="1">
        <f>Table1[[#This Row],[RH_H]]/100</f>
        <v>0.42</v>
      </c>
      <c r="F335" s="2">
        <f>IF(ROW()=ROW(Table1[[#Headers],[Date time]])+1,A$2,F334+(B$5+Table1[[#This Row],[millis]]/1000)/(24*3600))</f>
        <v>42806.985376516219</v>
      </c>
    </row>
    <row r="336" spans="1:6" x14ac:dyDescent="0.2">
      <c r="A336">
        <v>329</v>
      </c>
      <c r="B336">
        <v>2490</v>
      </c>
      <c r="C336">
        <v>43</v>
      </c>
      <c r="D336">
        <f>Table1[[#This Row],[Temp_H]]/100</f>
        <v>24.9</v>
      </c>
      <c r="E336" s="1">
        <f>Table1[[#This Row],[RH_H]]/100</f>
        <v>0.43</v>
      </c>
      <c r="F336" s="2">
        <f>IF(ROW()=ROW(Table1[[#Headers],[Date time]])+1,A$2,F335+(B$5+Table1[[#This Row],[millis]]/1000)/(24*3600))</f>
        <v>42806.992197453721</v>
      </c>
    </row>
    <row r="337" spans="1:6" x14ac:dyDescent="0.2">
      <c r="A337">
        <v>315</v>
      </c>
      <c r="B337">
        <v>2487</v>
      </c>
      <c r="C337">
        <v>43</v>
      </c>
      <c r="D337">
        <f>Table1[[#This Row],[Temp_H]]/100</f>
        <v>24.87</v>
      </c>
      <c r="E337" s="1">
        <f>Table1[[#This Row],[RH_H]]/100</f>
        <v>0.43</v>
      </c>
      <c r="F337" s="2">
        <f>IF(ROW()=ROW(Table1[[#Headers],[Date time]])+1,A$2,F336+(B$5+Table1[[#This Row],[millis]]/1000)/(24*3600))</f>
        <v>42806.99901822918</v>
      </c>
    </row>
    <row r="338" spans="1:6" x14ac:dyDescent="0.2">
      <c r="A338">
        <v>343</v>
      </c>
      <c r="B338">
        <v>2487</v>
      </c>
      <c r="C338">
        <v>43</v>
      </c>
      <c r="D338">
        <f>Table1[[#This Row],[Temp_H]]/100</f>
        <v>24.87</v>
      </c>
      <c r="E338" s="1">
        <f>Table1[[#This Row],[RH_H]]/100</f>
        <v>0.43</v>
      </c>
      <c r="F338" s="2">
        <f>IF(ROW()=ROW(Table1[[#Headers],[Date time]])+1,A$2,F337+(B$5+Table1[[#This Row],[millis]]/1000)/(24*3600))</f>
        <v>42807.005839328718</v>
      </c>
    </row>
    <row r="339" spans="1:6" x14ac:dyDescent="0.2">
      <c r="A339">
        <v>338</v>
      </c>
      <c r="B339">
        <v>2482</v>
      </c>
      <c r="C339">
        <v>44</v>
      </c>
      <c r="D339">
        <f>Table1[[#This Row],[Temp_H]]/100</f>
        <v>24.82</v>
      </c>
      <c r="E339" s="1">
        <f>Table1[[#This Row],[RH_H]]/100</f>
        <v>0.44</v>
      </c>
      <c r="F339" s="2">
        <f>IF(ROW()=ROW(Table1[[#Headers],[Date time]])+1,A$2,F338+(B$5+Table1[[#This Row],[millis]]/1000)/(24*3600))</f>
        <v>42807.012660370383</v>
      </c>
    </row>
    <row r="340" spans="1:6" x14ac:dyDescent="0.2">
      <c r="A340">
        <v>334</v>
      </c>
      <c r="B340">
        <v>2484</v>
      </c>
      <c r="C340">
        <v>44</v>
      </c>
      <c r="D340">
        <f>Table1[[#This Row],[Temp_H]]/100</f>
        <v>24.84</v>
      </c>
      <c r="E340" s="1">
        <f>Table1[[#This Row],[RH_H]]/100</f>
        <v>0.44</v>
      </c>
      <c r="F340" s="2">
        <f>IF(ROW()=ROW(Table1[[#Headers],[Date time]])+1,A$2,F339+(B$5+Table1[[#This Row],[millis]]/1000)/(24*3600))</f>
        <v>42807.019481365751</v>
      </c>
    </row>
    <row r="341" spans="1:6" x14ac:dyDescent="0.2">
      <c r="A341">
        <v>311</v>
      </c>
      <c r="B341">
        <v>2482</v>
      </c>
      <c r="C341">
        <v>44</v>
      </c>
      <c r="D341">
        <f>Table1[[#This Row],[Temp_H]]/100</f>
        <v>24.82</v>
      </c>
      <c r="E341" s="1">
        <f>Table1[[#This Row],[RH_H]]/100</f>
        <v>0.44</v>
      </c>
      <c r="F341" s="2">
        <f>IF(ROW()=ROW(Table1[[#Headers],[Date time]])+1,A$2,F340+(B$5+Table1[[#This Row],[millis]]/1000)/(24*3600))</f>
        <v>42807.026302094921</v>
      </c>
    </row>
    <row r="342" spans="1:6" x14ac:dyDescent="0.2">
      <c r="A342">
        <v>337</v>
      </c>
      <c r="B342">
        <v>2480</v>
      </c>
      <c r="C342">
        <v>45</v>
      </c>
      <c r="D342">
        <f>Table1[[#This Row],[Temp_H]]/100</f>
        <v>24.8</v>
      </c>
      <c r="E342" s="1">
        <f>Table1[[#This Row],[RH_H]]/100</f>
        <v>0.45</v>
      </c>
      <c r="F342" s="2">
        <f>IF(ROW()=ROW(Table1[[#Headers],[Date time]])+1,A$2,F341+(B$5+Table1[[#This Row],[millis]]/1000)/(24*3600))</f>
        <v>42807.033123125017</v>
      </c>
    </row>
    <row r="343" spans="1:6" x14ac:dyDescent="0.2">
      <c r="A343">
        <v>339</v>
      </c>
      <c r="B343">
        <v>2475</v>
      </c>
      <c r="C343">
        <v>45</v>
      </c>
      <c r="D343">
        <f>Table1[[#This Row],[Temp_H]]/100</f>
        <v>24.75</v>
      </c>
      <c r="E343" s="1">
        <f>Table1[[#This Row],[RH_H]]/100</f>
        <v>0.45</v>
      </c>
      <c r="F343" s="2">
        <f>IF(ROW()=ROW(Table1[[#Headers],[Date time]])+1,A$2,F342+(B$5+Table1[[#This Row],[millis]]/1000)/(24*3600))</f>
        <v>42807.039944178257</v>
      </c>
    </row>
    <row r="344" spans="1:6" x14ac:dyDescent="0.2">
      <c r="A344">
        <v>332</v>
      </c>
      <c r="B344">
        <v>2475</v>
      </c>
      <c r="C344">
        <v>45</v>
      </c>
      <c r="D344">
        <f>Table1[[#This Row],[Temp_H]]/100</f>
        <v>24.75</v>
      </c>
      <c r="E344" s="1">
        <f>Table1[[#This Row],[RH_H]]/100</f>
        <v>0.45</v>
      </c>
      <c r="F344" s="2">
        <f>IF(ROW()=ROW(Table1[[#Headers],[Date time]])+1,A$2,F343+(B$5+Table1[[#This Row],[millis]]/1000)/(24*3600))</f>
        <v>42807.04676515048</v>
      </c>
    </row>
    <row r="345" spans="1:6" x14ac:dyDescent="0.2">
      <c r="A345">
        <v>311</v>
      </c>
      <c r="B345">
        <v>2475</v>
      </c>
      <c r="C345">
        <v>45</v>
      </c>
      <c r="D345">
        <f>Table1[[#This Row],[Temp_H]]/100</f>
        <v>24.75</v>
      </c>
      <c r="E345" s="1">
        <f>Table1[[#This Row],[RH_H]]/100</f>
        <v>0.45</v>
      </c>
      <c r="F345" s="2">
        <f>IF(ROW()=ROW(Table1[[#Headers],[Date time]])+1,A$2,F344+(B$5+Table1[[#This Row],[millis]]/1000)/(24*3600))</f>
        <v>42807.05358587965</v>
      </c>
    </row>
    <row r="346" spans="1:6" x14ac:dyDescent="0.2">
      <c r="A346">
        <v>336</v>
      </c>
      <c r="B346">
        <v>2474</v>
      </c>
      <c r="C346">
        <v>45</v>
      </c>
      <c r="D346">
        <f>Table1[[#This Row],[Temp_H]]/100</f>
        <v>24.74</v>
      </c>
      <c r="E346" s="1">
        <f>Table1[[#This Row],[RH_H]]/100</f>
        <v>0.45</v>
      </c>
      <c r="F346" s="2">
        <f>IF(ROW()=ROW(Table1[[#Headers],[Date time]])+1,A$2,F345+(B$5+Table1[[#This Row],[millis]]/1000)/(24*3600))</f>
        <v>42807.06040689817</v>
      </c>
    </row>
    <row r="347" spans="1:6" x14ac:dyDescent="0.2">
      <c r="A347">
        <v>336</v>
      </c>
      <c r="B347">
        <v>2469</v>
      </c>
      <c r="C347">
        <v>46</v>
      </c>
      <c r="D347">
        <f>Table1[[#This Row],[Temp_H]]/100</f>
        <v>24.69</v>
      </c>
      <c r="E347" s="1">
        <f>Table1[[#This Row],[RH_H]]/100</f>
        <v>0.46</v>
      </c>
      <c r="F347" s="2">
        <f>IF(ROW()=ROW(Table1[[#Headers],[Date time]])+1,A$2,F346+(B$5+Table1[[#This Row],[millis]]/1000)/(24*3600))</f>
        <v>42807.06722791669</v>
      </c>
    </row>
    <row r="348" spans="1:6" x14ac:dyDescent="0.2">
      <c r="A348">
        <v>324</v>
      </c>
      <c r="B348">
        <v>2467</v>
      </c>
      <c r="C348">
        <v>46</v>
      </c>
      <c r="D348">
        <f>Table1[[#This Row],[Temp_H]]/100</f>
        <v>24.67</v>
      </c>
      <c r="E348" s="1">
        <f>Table1[[#This Row],[RH_H]]/100</f>
        <v>0.46</v>
      </c>
      <c r="F348" s="2">
        <f>IF(ROW()=ROW(Table1[[#Headers],[Date time]])+1,A$2,F347+(B$5+Table1[[#This Row],[millis]]/1000)/(24*3600))</f>
        <v>42807.074048796319</v>
      </c>
    </row>
    <row r="349" spans="1:6" x14ac:dyDescent="0.2">
      <c r="A349">
        <v>308</v>
      </c>
      <c r="B349">
        <v>2464</v>
      </c>
      <c r="C349">
        <v>46</v>
      </c>
      <c r="D349">
        <f>Table1[[#This Row],[Temp_H]]/100</f>
        <v>24.64</v>
      </c>
      <c r="E349" s="1">
        <f>Table1[[#This Row],[RH_H]]/100</f>
        <v>0.46</v>
      </c>
      <c r="F349" s="2">
        <f>IF(ROW()=ROW(Table1[[#Headers],[Date time]])+1,A$2,F348+(B$5+Table1[[#This Row],[millis]]/1000)/(24*3600))</f>
        <v>42807.080869490761</v>
      </c>
    </row>
    <row r="350" spans="1:6" x14ac:dyDescent="0.2">
      <c r="A350">
        <v>343</v>
      </c>
      <c r="B350">
        <v>2460</v>
      </c>
      <c r="C350">
        <v>46</v>
      </c>
      <c r="D350">
        <f>Table1[[#This Row],[Temp_H]]/100</f>
        <v>24.6</v>
      </c>
      <c r="E350" s="1">
        <f>Table1[[#This Row],[RH_H]]/100</f>
        <v>0.46</v>
      </c>
      <c r="F350" s="2">
        <f>IF(ROW()=ROW(Table1[[#Headers],[Date time]])+1,A$2,F349+(B$5+Table1[[#This Row],[millis]]/1000)/(24*3600))</f>
        <v>42807.087690590299</v>
      </c>
    </row>
    <row r="351" spans="1:6" x14ac:dyDescent="0.2">
      <c r="A351">
        <v>327</v>
      </c>
      <c r="B351">
        <v>2456</v>
      </c>
      <c r="C351">
        <v>46</v>
      </c>
      <c r="D351">
        <f>Table1[[#This Row],[Temp_H]]/100</f>
        <v>24.56</v>
      </c>
      <c r="E351" s="1">
        <f>Table1[[#This Row],[RH_H]]/100</f>
        <v>0.46</v>
      </c>
      <c r="F351" s="2">
        <f>IF(ROW()=ROW(Table1[[#Headers],[Date time]])+1,A$2,F350+(B$5+Table1[[#This Row],[millis]]/1000)/(24*3600))</f>
        <v>42807.094511504649</v>
      </c>
    </row>
    <row r="352" spans="1:6" x14ac:dyDescent="0.2">
      <c r="A352">
        <v>337</v>
      </c>
      <c r="B352">
        <v>2455</v>
      </c>
      <c r="C352">
        <v>46</v>
      </c>
      <c r="D352">
        <f>Table1[[#This Row],[Temp_H]]/100</f>
        <v>24.55</v>
      </c>
      <c r="E352" s="1">
        <f>Table1[[#This Row],[RH_H]]/100</f>
        <v>0.46</v>
      </c>
      <c r="F352" s="2">
        <f>IF(ROW()=ROW(Table1[[#Headers],[Date time]])+1,A$2,F351+(B$5+Table1[[#This Row],[millis]]/1000)/(24*3600))</f>
        <v>42807.101332534745</v>
      </c>
    </row>
    <row r="353" spans="1:6" x14ac:dyDescent="0.2">
      <c r="A353">
        <v>340</v>
      </c>
      <c r="B353">
        <v>2452</v>
      </c>
      <c r="C353">
        <v>47</v>
      </c>
      <c r="D353">
        <f>Table1[[#This Row],[Temp_H]]/100</f>
        <v>24.52</v>
      </c>
      <c r="E353" s="1">
        <f>Table1[[#This Row],[RH_H]]/100</f>
        <v>0.47</v>
      </c>
      <c r="F353" s="2">
        <f>IF(ROW()=ROW(Table1[[#Headers],[Date time]])+1,A$2,F352+(B$5+Table1[[#This Row],[millis]]/1000)/(24*3600))</f>
        <v>42807.108153599562</v>
      </c>
    </row>
    <row r="354" spans="1:6" x14ac:dyDescent="0.2">
      <c r="A354">
        <v>329</v>
      </c>
      <c r="B354">
        <v>2448</v>
      </c>
      <c r="C354">
        <v>47</v>
      </c>
      <c r="D354">
        <f>Table1[[#This Row],[Temp_H]]/100</f>
        <v>24.48</v>
      </c>
      <c r="E354" s="1">
        <f>Table1[[#This Row],[RH_H]]/100</f>
        <v>0.47</v>
      </c>
      <c r="F354" s="2">
        <f>IF(ROW()=ROW(Table1[[#Headers],[Date time]])+1,A$2,F353+(B$5+Table1[[#This Row],[millis]]/1000)/(24*3600))</f>
        <v>42807.114974537064</v>
      </c>
    </row>
    <row r="355" spans="1:6" x14ac:dyDescent="0.2">
      <c r="A355">
        <v>314</v>
      </c>
      <c r="B355">
        <v>2446</v>
      </c>
      <c r="C355">
        <v>47</v>
      </c>
      <c r="D355">
        <f>Table1[[#This Row],[Temp_H]]/100</f>
        <v>24.46</v>
      </c>
      <c r="E355" s="1">
        <f>Table1[[#This Row],[RH_H]]/100</f>
        <v>0.47</v>
      </c>
      <c r="F355" s="2">
        <f>IF(ROW()=ROW(Table1[[#Headers],[Date time]])+1,A$2,F354+(B$5+Table1[[#This Row],[millis]]/1000)/(24*3600))</f>
        <v>42807.121795300955</v>
      </c>
    </row>
    <row r="356" spans="1:6" x14ac:dyDescent="0.2">
      <c r="A356">
        <v>340</v>
      </c>
      <c r="B356">
        <v>2441</v>
      </c>
      <c r="C356">
        <v>47</v>
      </c>
      <c r="D356">
        <f>Table1[[#This Row],[Temp_H]]/100</f>
        <v>24.41</v>
      </c>
      <c r="E356" s="1">
        <f>Table1[[#This Row],[RH_H]]/100</f>
        <v>0.47</v>
      </c>
      <c r="F356" s="2">
        <f>IF(ROW()=ROW(Table1[[#Headers],[Date time]])+1,A$2,F355+(B$5+Table1[[#This Row],[millis]]/1000)/(24*3600))</f>
        <v>42807.128616365771</v>
      </c>
    </row>
    <row r="357" spans="1:6" x14ac:dyDescent="0.2">
      <c r="A357">
        <v>341</v>
      </c>
      <c r="B357">
        <v>2438</v>
      </c>
      <c r="C357">
        <v>47</v>
      </c>
      <c r="D357">
        <f>Table1[[#This Row],[Temp_H]]/100</f>
        <v>24.38</v>
      </c>
      <c r="E357" s="1">
        <f>Table1[[#This Row],[RH_H]]/100</f>
        <v>0.47</v>
      </c>
      <c r="F357" s="2">
        <f>IF(ROW()=ROW(Table1[[#Headers],[Date time]])+1,A$2,F356+(B$5+Table1[[#This Row],[millis]]/1000)/(24*3600))</f>
        <v>42807.135437442157</v>
      </c>
    </row>
    <row r="358" spans="1:6" x14ac:dyDescent="0.2">
      <c r="A358">
        <v>309</v>
      </c>
      <c r="B358">
        <v>2435</v>
      </c>
      <c r="C358">
        <v>47</v>
      </c>
      <c r="D358">
        <f>Table1[[#This Row],[Temp_H]]/100</f>
        <v>24.35</v>
      </c>
      <c r="E358" s="1">
        <f>Table1[[#This Row],[RH_H]]/100</f>
        <v>0.47</v>
      </c>
      <c r="F358" s="2">
        <f>IF(ROW()=ROW(Table1[[#Headers],[Date time]])+1,A$2,F357+(B$5+Table1[[#This Row],[millis]]/1000)/(24*3600))</f>
        <v>42807.142258148175</v>
      </c>
    </row>
    <row r="359" spans="1:6" x14ac:dyDescent="0.2">
      <c r="A359">
        <v>343</v>
      </c>
      <c r="B359">
        <v>2432</v>
      </c>
      <c r="C359">
        <v>47</v>
      </c>
      <c r="D359">
        <f>Table1[[#This Row],[Temp_H]]/100</f>
        <v>24.32</v>
      </c>
      <c r="E359" s="1">
        <f>Table1[[#This Row],[RH_H]]/100</f>
        <v>0.47</v>
      </c>
      <c r="F359" s="2">
        <f>IF(ROW()=ROW(Table1[[#Headers],[Date time]])+1,A$2,F358+(B$5+Table1[[#This Row],[millis]]/1000)/(24*3600))</f>
        <v>42807.149079247713</v>
      </c>
    </row>
    <row r="360" spans="1:6" x14ac:dyDescent="0.2">
      <c r="A360">
        <v>325</v>
      </c>
      <c r="B360">
        <v>2426</v>
      </c>
      <c r="C360">
        <v>47</v>
      </c>
      <c r="D360">
        <f>Table1[[#This Row],[Temp_H]]/100</f>
        <v>24.26</v>
      </c>
      <c r="E360" s="1">
        <f>Table1[[#This Row],[RH_H]]/100</f>
        <v>0.47</v>
      </c>
      <c r="F360" s="2">
        <f>IF(ROW()=ROW(Table1[[#Headers],[Date time]])+1,A$2,F359+(B$5+Table1[[#This Row],[millis]]/1000)/(24*3600))</f>
        <v>42807.155900138918</v>
      </c>
    </row>
    <row r="361" spans="1:6" x14ac:dyDescent="0.2">
      <c r="A361">
        <v>308</v>
      </c>
      <c r="B361">
        <v>2424</v>
      </c>
      <c r="C361">
        <v>47</v>
      </c>
      <c r="D361">
        <f>Table1[[#This Row],[Temp_H]]/100</f>
        <v>24.24</v>
      </c>
      <c r="E361" s="1">
        <f>Table1[[#This Row],[RH_H]]/100</f>
        <v>0.47</v>
      </c>
      <c r="F361" s="2">
        <f>IF(ROW()=ROW(Table1[[#Headers],[Date time]])+1,A$2,F360+(B$5+Table1[[#This Row],[millis]]/1000)/(24*3600))</f>
        <v>42807.162720833359</v>
      </c>
    </row>
    <row r="362" spans="1:6" x14ac:dyDescent="0.2">
      <c r="A362">
        <v>332</v>
      </c>
      <c r="B362">
        <v>2419</v>
      </c>
      <c r="C362">
        <v>48</v>
      </c>
      <c r="D362">
        <f>Table1[[#This Row],[Temp_H]]/100</f>
        <v>24.19</v>
      </c>
      <c r="E362" s="1">
        <f>Table1[[#This Row],[RH_H]]/100</f>
        <v>0.48</v>
      </c>
      <c r="F362" s="2">
        <f>IF(ROW()=ROW(Table1[[#Headers],[Date time]])+1,A$2,F361+(B$5+Table1[[#This Row],[millis]]/1000)/(24*3600))</f>
        <v>42807.169541805582</v>
      </c>
    </row>
    <row r="363" spans="1:6" x14ac:dyDescent="0.2">
      <c r="A363">
        <v>335</v>
      </c>
      <c r="B363">
        <v>2415</v>
      </c>
      <c r="C363">
        <v>48</v>
      </c>
      <c r="D363">
        <f>Table1[[#This Row],[Temp_H]]/100</f>
        <v>24.15</v>
      </c>
      <c r="E363" s="1">
        <f>Table1[[#This Row],[RH_H]]/100</f>
        <v>0.48</v>
      </c>
      <c r="F363" s="2">
        <f>IF(ROW()=ROW(Table1[[#Headers],[Date time]])+1,A$2,F362+(B$5+Table1[[#This Row],[millis]]/1000)/(24*3600))</f>
        <v>42807.176362812526</v>
      </c>
    </row>
    <row r="364" spans="1:6" x14ac:dyDescent="0.2">
      <c r="A364">
        <v>332</v>
      </c>
      <c r="B364">
        <v>2411</v>
      </c>
      <c r="C364">
        <v>48</v>
      </c>
      <c r="D364">
        <f>Table1[[#This Row],[Temp_H]]/100</f>
        <v>24.11</v>
      </c>
      <c r="E364" s="1">
        <f>Table1[[#This Row],[RH_H]]/100</f>
        <v>0.48</v>
      </c>
      <c r="F364" s="2">
        <f>IF(ROW()=ROW(Table1[[#Headers],[Date time]])+1,A$2,F363+(B$5+Table1[[#This Row],[millis]]/1000)/(24*3600))</f>
        <v>42807.183183784749</v>
      </c>
    </row>
    <row r="365" spans="1:6" x14ac:dyDescent="0.2">
      <c r="A365">
        <v>310</v>
      </c>
      <c r="B365">
        <v>2408</v>
      </c>
      <c r="C365">
        <v>48</v>
      </c>
      <c r="D365">
        <f>Table1[[#This Row],[Temp_H]]/100</f>
        <v>24.08</v>
      </c>
      <c r="E365" s="1">
        <f>Table1[[#This Row],[RH_H]]/100</f>
        <v>0.48</v>
      </c>
      <c r="F365" s="2">
        <f>IF(ROW()=ROW(Table1[[#Headers],[Date time]])+1,A$2,F364+(B$5+Table1[[#This Row],[millis]]/1000)/(24*3600))</f>
        <v>42807.190004502343</v>
      </c>
    </row>
    <row r="366" spans="1:6" x14ac:dyDescent="0.2">
      <c r="A366">
        <v>341</v>
      </c>
      <c r="B366">
        <v>2401</v>
      </c>
      <c r="C366">
        <v>48</v>
      </c>
      <c r="D366">
        <f>Table1[[#This Row],[Temp_H]]/100</f>
        <v>24.01</v>
      </c>
      <c r="E366" s="1">
        <f>Table1[[#This Row],[RH_H]]/100</f>
        <v>0.48</v>
      </c>
      <c r="F366" s="2">
        <f>IF(ROW()=ROW(Table1[[#Headers],[Date time]])+1,A$2,F365+(B$5+Table1[[#This Row],[millis]]/1000)/(24*3600))</f>
        <v>42807.196825578729</v>
      </c>
    </row>
    <row r="367" spans="1:6" x14ac:dyDescent="0.2">
      <c r="A367">
        <v>340</v>
      </c>
      <c r="B367">
        <v>2399</v>
      </c>
      <c r="C367">
        <v>48</v>
      </c>
      <c r="D367">
        <f>Table1[[#This Row],[Temp_H]]/100</f>
        <v>23.99</v>
      </c>
      <c r="E367" s="1">
        <f>Table1[[#This Row],[RH_H]]/100</f>
        <v>0.48</v>
      </c>
      <c r="F367" s="2">
        <f>IF(ROW()=ROW(Table1[[#Headers],[Date time]])+1,A$2,F366+(B$5+Table1[[#This Row],[millis]]/1000)/(24*3600))</f>
        <v>42807.203646643546</v>
      </c>
    </row>
    <row r="368" spans="1:6" x14ac:dyDescent="0.2">
      <c r="A368">
        <v>328</v>
      </c>
      <c r="B368">
        <v>2396</v>
      </c>
      <c r="C368">
        <v>48</v>
      </c>
      <c r="D368">
        <f>Table1[[#This Row],[Temp_H]]/100</f>
        <v>23.96</v>
      </c>
      <c r="E368" s="1">
        <f>Table1[[#This Row],[RH_H]]/100</f>
        <v>0.48</v>
      </c>
      <c r="F368" s="2">
        <f>IF(ROW()=ROW(Table1[[#Headers],[Date time]])+1,A$2,F367+(B$5+Table1[[#This Row],[millis]]/1000)/(24*3600))</f>
        <v>42807.210467569472</v>
      </c>
    </row>
    <row r="369" spans="1:6" x14ac:dyDescent="0.2">
      <c r="A369">
        <v>308</v>
      </c>
      <c r="B369">
        <v>2392</v>
      </c>
      <c r="C369">
        <v>48</v>
      </c>
      <c r="D369">
        <f>Table1[[#This Row],[Temp_H]]/100</f>
        <v>23.92</v>
      </c>
      <c r="E369" s="1">
        <f>Table1[[#This Row],[RH_H]]/100</f>
        <v>0.48</v>
      </c>
      <c r="F369" s="2">
        <f>IF(ROW()=ROW(Table1[[#Headers],[Date time]])+1,A$2,F368+(B$5+Table1[[#This Row],[millis]]/1000)/(24*3600))</f>
        <v>42807.217288263913</v>
      </c>
    </row>
    <row r="370" spans="1:6" x14ac:dyDescent="0.2">
      <c r="A370">
        <v>338</v>
      </c>
      <c r="B370">
        <v>2387</v>
      </c>
      <c r="C370">
        <v>48</v>
      </c>
      <c r="D370">
        <f>Table1[[#This Row],[Temp_H]]/100</f>
        <v>23.87</v>
      </c>
      <c r="E370" s="1">
        <f>Table1[[#This Row],[RH_H]]/100</f>
        <v>0.48</v>
      </c>
      <c r="F370" s="2">
        <f>IF(ROW()=ROW(Table1[[#Headers],[Date time]])+1,A$2,F369+(B$5+Table1[[#This Row],[millis]]/1000)/(24*3600))</f>
        <v>42807.224109305578</v>
      </c>
    </row>
    <row r="371" spans="1:6" x14ac:dyDescent="0.2">
      <c r="A371">
        <v>340</v>
      </c>
      <c r="B371">
        <v>2381</v>
      </c>
      <c r="C371">
        <v>48</v>
      </c>
      <c r="D371">
        <f>Table1[[#This Row],[Temp_H]]/100</f>
        <v>23.81</v>
      </c>
      <c r="E371" s="1">
        <f>Table1[[#This Row],[RH_H]]/100</f>
        <v>0.48</v>
      </c>
      <c r="F371" s="2">
        <f>IF(ROW()=ROW(Table1[[#Headers],[Date time]])+1,A$2,F370+(B$5+Table1[[#This Row],[millis]]/1000)/(24*3600))</f>
        <v>42807.230930370395</v>
      </c>
    </row>
    <row r="372" spans="1:6" x14ac:dyDescent="0.2">
      <c r="A372">
        <v>313</v>
      </c>
      <c r="B372">
        <v>2378</v>
      </c>
      <c r="C372">
        <v>48</v>
      </c>
      <c r="D372">
        <f>Table1[[#This Row],[Temp_H]]/100</f>
        <v>23.78</v>
      </c>
      <c r="E372" s="1">
        <f>Table1[[#This Row],[RH_H]]/100</f>
        <v>0.48</v>
      </c>
      <c r="F372" s="2">
        <f>IF(ROW()=ROW(Table1[[#Headers],[Date time]])+1,A$2,F371+(B$5+Table1[[#This Row],[millis]]/1000)/(24*3600))</f>
        <v>42807.23775112271</v>
      </c>
    </row>
    <row r="373" spans="1:6" x14ac:dyDescent="0.2">
      <c r="A373">
        <v>337</v>
      </c>
      <c r="B373">
        <v>2375</v>
      </c>
      <c r="C373">
        <v>48</v>
      </c>
      <c r="D373">
        <f>Table1[[#This Row],[Temp_H]]/100</f>
        <v>23.75</v>
      </c>
      <c r="E373" s="1">
        <f>Table1[[#This Row],[RH_H]]/100</f>
        <v>0.48</v>
      </c>
      <c r="F373" s="2">
        <f>IF(ROW()=ROW(Table1[[#Headers],[Date time]])+1,A$2,F372+(B$5+Table1[[#This Row],[millis]]/1000)/(24*3600))</f>
        <v>42807.244572152806</v>
      </c>
    </row>
    <row r="374" spans="1:6" x14ac:dyDescent="0.2">
      <c r="A374">
        <v>329</v>
      </c>
      <c r="B374">
        <v>2371</v>
      </c>
      <c r="C374">
        <v>48</v>
      </c>
      <c r="D374">
        <f>Table1[[#This Row],[Temp_H]]/100</f>
        <v>23.71</v>
      </c>
      <c r="E374" s="1">
        <f>Table1[[#This Row],[RH_H]]/100</f>
        <v>0.48</v>
      </c>
      <c r="F374" s="2">
        <f>IF(ROW()=ROW(Table1[[#Headers],[Date time]])+1,A$2,F373+(B$5+Table1[[#This Row],[millis]]/1000)/(24*3600))</f>
        <v>42807.251393090308</v>
      </c>
    </row>
    <row r="375" spans="1:6" x14ac:dyDescent="0.2">
      <c r="A375">
        <v>311</v>
      </c>
      <c r="B375">
        <v>2367</v>
      </c>
      <c r="C375">
        <v>48</v>
      </c>
      <c r="D375">
        <f>Table1[[#This Row],[Temp_H]]/100</f>
        <v>23.67</v>
      </c>
      <c r="E375" s="1">
        <f>Table1[[#This Row],[RH_H]]/100</f>
        <v>0.48</v>
      </c>
      <c r="F375" s="2">
        <f>IF(ROW()=ROW(Table1[[#Headers],[Date time]])+1,A$2,F374+(B$5+Table1[[#This Row],[millis]]/1000)/(24*3600))</f>
        <v>42807.258213819478</v>
      </c>
    </row>
    <row r="376" spans="1:6" x14ac:dyDescent="0.2">
      <c r="A376">
        <v>332</v>
      </c>
      <c r="B376">
        <v>2366</v>
      </c>
      <c r="C376">
        <v>48</v>
      </c>
      <c r="D376">
        <f>Table1[[#This Row],[Temp_H]]/100</f>
        <v>23.66</v>
      </c>
      <c r="E376" s="1">
        <f>Table1[[#This Row],[RH_H]]/100</f>
        <v>0.48</v>
      </c>
      <c r="F376" s="2">
        <f>IF(ROW()=ROW(Table1[[#Headers],[Date time]])+1,A$2,F375+(B$5+Table1[[#This Row],[millis]]/1000)/(24*3600))</f>
        <v>42807.265034791701</v>
      </c>
    </row>
    <row r="377" spans="1:6" x14ac:dyDescent="0.2">
      <c r="A377">
        <v>338</v>
      </c>
      <c r="B377">
        <v>2361</v>
      </c>
      <c r="C377">
        <v>48</v>
      </c>
      <c r="D377">
        <f>Table1[[#This Row],[Temp_H]]/100</f>
        <v>23.61</v>
      </c>
      <c r="E377" s="1">
        <f>Table1[[#This Row],[RH_H]]/100</f>
        <v>0.48</v>
      </c>
      <c r="F377" s="2">
        <f>IF(ROW()=ROW(Table1[[#Headers],[Date time]])+1,A$2,F376+(B$5+Table1[[#This Row],[millis]]/1000)/(24*3600))</f>
        <v>42807.271855833365</v>
      </c>
    </row>
    <row r="378" spans="1:6" x14ac:dyDescent="0.2">
      <c r="A378">
        <v>329</v>
      </c>
      <c r="B378">
        <v>2357</v>
      </c>
      <c r="C378">
        <v>49</v>
      </c>
      <c r="D378">
        <f>Table1[[#This Row],[Temp_H]]/100</f>
        <v>23.57</v>
      </c>
      <c r="E378" s="1">
        <f>Table1[[#This Row],[RH_H]]/100</f>
        <v>0.49</v>
      </c>
      <c r="F378" s="2">
        <f>IF(ROW()=ROW(Table1[[#Headers],[Date time]])+1,A$2,F377+(B$5+Table1[[#This Row],[millis]]/1000)/(24*3600))</f>
        <v>42807.278676770868</v>
      </c>
    </row>
    <row r="379" spans="1:6" x14ac:dyDescent="0.2">
      <c r="A379">
        <v>340</v>
      </c>
      <c r="B379">
        <v>2323</v>
      </c>
      <c r="C379">
        <v>48</v>
      </c>
      <c r="D379">
        <f>Table1[[#This Row],[Temp_H]]/100</f>
        <v>23.23</v>
      </c>
      <c r="E379" s="1">
        <f>Table1[[#This Row],[RH_H]]/100</f>
        <v>0.48</v>
      </c>
      <c r="F379" s="2">
        <f>IF(ROW()=ROW(Table1[[#Headers],[Date time]])+1,A$2,F378+(B$5+Table1[[#This Row],[millis]]/1000)/(24*3600))</f>
        <v>42807.285497835685</v>
      </c>
    </row>
    <row r="380" spans="1:6" x14ac:dyDescent="0.2">
      <c r="A380">
        <v>342</v>
      </c>
      <c r="B380">
        <v>2200</v>
      </c>
      <c r="C380">
        <v>48</v>
      </c>
      <c r="D380">
        <f>Table1[[#This Row],[Temp_H]]/100</f>
        <v>22</v>
      </c>
      <c r="E380" s="1">
        <f>Table1[[#This Row],[RH_H]]/100</f>
        <v>0.48</v>
      </c>
      <c r="F380" s="2">
        <f>IF(ROW()=ROW(Table1[[#Headers],[Date time]])+1,A$2,F379+(B$5+Table1[[#This Row],[millis]]/1000)/(24*3600))</f>
        <v>42807.292318923646</v>
      </c>
    </row>
    <row r="381" spans="1:6" x14ac:dyDescent="0.2">
      <c r="A381">
        <v>310</v>
      </c>
      <c r="B381">
        <v>2129</v>
      </c>
      <c r="C381">
        <v>49</v>
      </c>
      <c r="D381">
        <f>Table1[[#This Row],[Temp_H]]/100</f>
        <v>21.29</v>
      </c>
      <c r="E381" s="1">
        <f>Table1[[#This Row],[RH_H]]/100</f>
        <v>0.49</v>
      </c>
      <c r="F381" s="2">
        <f>IF(ROW()=ROW(Table1[[#Headers],[Date time]])+1,A$2,F380+(B$5+Table1[[#This Row],[millis]]/1000)/(24*3600))</f>
        <v>42807.29913964124</v>
      </c>
    </row>
    <row r="382" spans="1:6" x14ac:dyDescent="0.2">
      <c r="A382">
        <v>343</v>
      </c>
      <c r="B382">
        <v>2085</v>
      </c>
      <c r="C382">
        <v>49</v>
      </c>
      <c r="D382">
        <f>Table1[[#This Row],[Temp_H]]/100</f>
        <v>20.85</v>
      </c>
      <c r="E382" s="1">
        <f>Table1[[#This Row],[RH_H]]/100</f>
        <v>0.49</v>
      </c>
      <c r="F382" s="2">
        <f>IF(ROW()=ROW(Table1[[#Headers],[Date time]])+1,A$2,F381+(B$5+Table1[[#This Row],[millis]]/1000)/(24*3600))</f>
        <v>42807.305960740778</v>
      </c>
    </row>
    <row r="383" spans="1:6" x14ac:dyDescent="0.2">
      <c r="A383">
        <v>337</v>
      </c>
      <c r="B383">
        <v>2042</v>
      </c>
      <c r="C383">
        <v>49</v>
      </c>
      <c r="D383">
        <f>Table1[[#This Row],[Temp_H]]/100</f>
        <v>20.420000000000002</v>
      </c>
      <c r="E383" s="1">
        <f>Table1[[#This Row],[RH_H]]/100</f>
        <v>0.49</v>
      </c>
      <c r="F383" s="2">
        <f>IF(ROW()=ROW(Table1[[#Headers],[Date time]])+1,A$2,F382+(B$5+Table1[[#This Row],[millis]]/1000)/(24*3600))</f>
        <v>42807.312781770874</v>
      </c>
    </row>
    <row r="384" spans="1:6" x14ac:dyDescent="0.2">
      <c r="A384">
        <v>329</v>
      </c>
      <c r="B384">
        <v>2014</v>
      </c>
      <c r="C384">
        <v>49</v>
      </c>
      <c r="D384">
        <f>Table1[[#This Row],[Temp_H]]/100</f>
        <v>20.14</v>
      </c>
      <c r="E384" s="1">
        <f>Table1[[#This Row],[RH_H]]/100</f>
        <v>0.49</v>
      </c>
      <c r="F384" s="2">
        <f>IF(ROW()=ROW(Table1[[#Headers],[Date time]])+1,A$2,F383+(B$5+Table1[[#This Row],[millis]]/1000)/(24*3600))</f>
        <v>42807.319602708376</v>
      </c>
    </row>
    <row r="385" spans="1:6" x14ac:dyDescent="0.2">
      <c r="A385">
        <v>317</v>
      </c>
      <c r="B385">
        <v>1996</v>
      </c>
      <c r="C385">
        <v>49</v>
      </c>
      <c r="D385">
        <f>Table1[[#This Row],[Temp_H]]/100</f>
        <v>19.96</v>
      </c>
      <c r="E385" s="1">
        <f>Table1[[#This Row],[RH_H]]/100</f>
        <v>0.49</v>
      </c>
      <c r="F385" s="2">
        <f>IF(ROW()=ROW(Table1[[#Headers],[Date time]])+1,A$2,F384+(B$5+Table1[[#This Row],[millis]]/1000)/(24*3600))</f>
        <v>42807.326423506987</v>
      </c>
    </row>
    <row r="386" spans="1:6" x14ac:dyDescent="0.2">
      <c r="A386">
        <v>352</v>
      </c>
      <c r="B386">
        <v>2070</v>
      </c>
      <c r="C386">
        <v>48</v>
      </c>
      <c r="D386">
        <f>Table1[[#This Row],[Temp_H]]/100</f>
        <v>20.7</v>
      </c>
      <c r="E386" s="1">
        <f>Table1[[#This Row],[RH_H]]/100</f>
        <v>0.48</v>
      </c>
      <c r="F386" s="2">
        <f>IF(ROW()=ROW(Table1[[#Headers],[Date time]])+1,A$2,F385+(B$5+Table1[[#This Row],[millis]]/1000)/(24*3600))</f>
        <v>42807.333244710688</v>
      </c>
    </row>
    <row r="387" spans="1:6" x14ac:dyDescent="0.2">
      <c r="A387">
        <v>351</v>
      </c>
      <c r="B387">
        <v>2110</v>
      </c>
      <c r="C387">
        <v>48</v>
      </c>
      <c r="D387">
        <f>Table1[[#This Row],[Temp_H]]/100</f>
        <v>21.1</v>
      </c>
      <c r="E387" s="1">
        <f>Table1[[#This Row],[RH_H]]/100</f>
        <v>0.48</v>
      </c>
      <c r="F387" s="2">
        <f>IF(ROW()=ROW(Table1[[#Headers],[Date time]])+1,A$2,F386+(B$5+Table1[[#This Row],[millis]]/1000)/(24*3600))</f>
        <v>42807.340065902819</v>
      </c>
    </row>
    <row r="388" spans="1:6" x14ac:dyDescent="0.2">
      <c r="A388">
        <v>345</v>
      </c>
      <c r="B388">
        <v>2139</v>
      </c>
      <c r="C388">
        <v>45</v>
      </c>
      <c r="D388">
        <f>Table1[[#This Row],[Temp_H]]/100</f>
        <v>21.39</v>
      </c>
      <c r="E388" s="1">
        <f>Table1[[#This Row],[RH_H]]/100</f>
        <v>0.45</v>
      </c>
      <c r="F388" s="2">
        <f>IF(ROW()=ROW(Table1[[#Headers],[Date time]])+1,A$2,F387+(B$5+Table1[[#This Row],[millis]]/1000)/(24*3600))</f>
        <v>42807.346887025502</v>
      </c>
    </row>
    <row r="389" spans="1:6" x14ac:dyDescent="0.2">
      <c r="A389">
        <v>324</v>
      </c>
      <c r="B389">
        <v>2351</v>
      </c>
      <c r="C389">
        <v>37</v>
      </c>
      <c r="D389">
        <f>Table1[[#This Row],[Temp_H]]/100</f>
        <v>23.51</v>
      </c>
      <c r="E389" s="1">
        <f>Table1[[#This Row],[RH_H]]/100</f>
        <v>0.37</v>
      </c>
      <c r="F389" s="2">
        <f>IF(ROW()=ROW(Table1[[#Headers],[Date time]])+1,A$2,F388+(B$5+Table1[[#This Row],[millis]]/1000)/(24*3600))</f>
        <v>42807.353707905131</v>
      </c>
    </row>
    <row r="390" spans="1:6" x14ac:dyDescent="0.2">
      <c r="A390">
        <v>354</v>
      </c>
      <c r="B390">
        <v>2433</v>
      </c>
      <c r="C390">
        <v>34</v>
      </c>
      <c r="D390">
        <f>Table1[[#This Row],[Temp_H]]/100</f>
        <v>24.33</v>
      </c>
      <c r="E390" s="1">
        <f>Table1[[#This Row],[RH_H]]/100</f>
        <v>0.34</v>
      </c>
      <c r="F390" s="2">
        <f>IF(ROW()=ROW(Table1[[#Headers],[Date time]])+1,A$2,F389+(B$5+Table1[[#This Row],[millis]]/1000)/(24*3600))</f>
        <v>42807.360529131984</v>
      </c>
    </row>
    <row r="391" spans="1:6" x14ac:dyDescent="0.2">
      <c r="A391">
        <v>354</v>
      </c>
      <c r="B391">
        <v>2472</v>
      </c>
      <c r="C391">
        <v>33</v>
      </c>
      <c r="D391">
        <f>Table1[[#This Row],[Temp_H]]/100</f>
        <v>24.72</v>
      </c>
      <c r="E391" s="1">
        <f>Table1[[#This Row],[RH_H]]/100</f>
        <v>0.33</v>
      </c>
      <c r="F391" s="2">
        <f>IF(ROW()=ROW(Table1[[#Headers],[Date time]])+1,A$2,F390+(B$5+Table1[[#This Row],[millis]]/1000)/(24*3600))</f>
        <v>42807.367350358836</v>
      </c>
    </row>
    <row r="392" spans="1:6" x14ac:dyDescent="0.2">
      <c r="A392">
        <v>326</v>
      </c>
      <c r="B392">
        <v>2492</v>
      </c>
      <c r="C392">
        <v>32</v>
      </c>
      <c r="D392">
        <f>Table1[[#This Row],[Temp_H]]/100</f>
        <v>24.92</v>
      </c>
      <c r="E392" s="1">
        <f>Table1[[#This Row],[RH_H]]/100</f>
        <v>0.32</v>
      </c>
      <c r="F392" s="2">
        <f>IF(ROW()=ROW(Table1[[#Headers],[Date time]])+1,A$2,F391+(B$5+Table1[[#This Row],[millis]]/1000)/(24*3600))</f>
        <v>42807.374171261617</v>
      </c>
    </row>
    <row r="393" spans="1:6" x14ac:dyDescent="0.2">
      <c r="A393">
        <v>355</v>
      </c>
      <c r="B393">
        <v>2510</v>
      </c>
      <c r="C393">
        <v>31</v>
      </c>
      <c r="D393">
        <f>Table1[[#This Row],[Temp_H]]/100</f>
        <v>25.1</v>
      </c>
      <c r="E393" s="1">
        <f>Table1[[#This Row],[RH_H]]/100</f>
        <v>0.31</v>
      </c>
      <c r="F393" s="2">
        <f>IF(ROW()=ROW(Table1[[#Headers],[Date time]])+1,A$2,F392+(B$5+Table1[[#This Row],[millis]]/1000)/(24*3600))</f>
        <v>42807.380992500046</v>
      </c>
    </row>
    <row r="394" spans="1:6" x14ac:dyDescent="0.2">
      <c r="A394">
        <v>348</v>
      </c>
      <c r="B394">
        <v>2524</v>
      </c>
      <c r="C394">
        <v>31</v>
      </c>
      <c r="D394">
        <f>Table1[[#This Row],[Temp_H]]/100</f>
        <v>25.24</v>
      </c>
      <c r="E394" s="1">
        <f>Table1[[#This Row],[RH_H]]/100</f>
        <v>0.31</v>
      </c>
      <c r="F394" s="2">
        <f>IF(ROW()=ROW(Table1[[#Headers],[Date time]])+1,A$2,F393+(B$5+Table1[[#This Row],[millis]]/1000)/(24*3600))</f>
        <v>42807.387813657457</v>
      </c>
    </row>
    <row r="395" spans="1:6" x14ac:dyDescent="0.2">
      <c r="A395">
        <v>326</v>
      </c>
      <c r="B395">
        <v>2541</v>
      </c>
      <c r="C395">
        <v>31</v>
      </c>
      <c r="D395">
        <f>Table1[[#This Row],[Temp_H]]/100</f>
        <v>25.41</v>
      </c>
      <c r="E395" s="1">
        <f>Table1[[#This Row],[RH_H]]/100</f>
        <v>0.31</v>
      </c>
      <c r="F395" s="2">
        <f>IF(ROW()=ROW(Table1[[#Headers],[Date time]])+1,A$2,F394+(B$5+Table1[[#This Row],[millis]]/1000)/(24*3600))</f>
        <v>42807.394634560238</v>
      </c>
    </row>
    <row r="396" spans="1:6" x14ac:dyDescent="0.2">
      <c r="A396">
        <v>355</v>
      </c>
      <c r="B396">
        <v>2557</v>
      </c>
      <c r="C396">
        <v>31</v>
      </c>
      <c r="D396">
        <f>Table1[[#This Row],[Temp_H]]/100</f>
        <v>25.57</v>
      </c>
      <c r="E396" s="1">
        <f>Table1[[#This Row],[RH_H]]/100</f>
        <v>0.31</v>
      </c>
      <c r="F396" s="2">
        <f>IF(ROW()=ROW(Table1[[#Headers],[Date time]])+1,A$2,F395+(B$5+Table1[[#This Row],[millis]]/1000)/(24*3600))</f>
        <v>42807.401455798667</v>
      </c>
    </row>
    <row r="397" spans="1:6" x14ac:dyDescent="0.2">
      <c r="A397">
        <v>359</v>
      </c>
      <c r="B397">
        <v>2751</v>
      </c>
      <c r="C397">
        <v>33</v>
      </c>
      <c r="D397">
        <f>Table1[[#This Row],[Temp_H]]/100</f>
        <v>27.51</v>
      </c>
      <c r="E397" s="1">
        <f>Table1[[#This Row],[RH_H]]/100</f>
        <v>0.33</v>
      </c>
      <c r="F397" s="2">
        <f>IF(ROW()=ROW(Table1[[#Headers],[Date time]])+1,A$2,F396+(B$5+Table1[[#This Row],[millis]]/1000)/(24*3600))</f>
        <v>42807.408277083392</v>
      </c>
    </row>
    <row r="398" spans="1:6" x14ac:dyDescent="0.2">
      <c r="A398">
        <v>331</v>
      </c>
      <c r="B398">
        <v>2652</v>
      </c>
      <c r="C398">
        <v>31</v>
      </c>
      <c r="D398">
        <f>Table1[[#This Row],[Temp_H]]/100</f>
        <v>26.52</v>
      </c>
      <c r="E398" s="1">
        <f>Table1[[#This Row],[RH_H]]/100</f>
        <v>0.31</v>
      </c>
      <c r="F398" s="2">
        <f>IF(ROW()=ROW(Table1[[#Headers],[Date time]])+1,A$2,F397+(B$5+Table1[[#This Row],[millis]]/1000)/(24*3600))</f>
        <v>42807.415098044039</v>
      </c>
    </row>
    <row r="399" spans="1:6" x14ac:dyDescent="0.2">
      <c r="A399">
        <v>358</v>
      </c>
      <c r="B399">
        <v>2641</v>
      </c>
      <c r="C399">
        <v>32</v>
      </c>
      <c r="D399">
        <f>Table1[[#This Row],[Temp_H]]/100</f>
        <v>26.41</v>
      </c>
      <c r="E399" s="1">
        <f>Table1[[#This Row],[RH_H]]/100</f>
        <v>0.32</v>
      </c>
      <c r="F399" s="2">
        <f>IF(ROW()=ROW(Table1[[#Headers],[Date time]])+1,A$2,F398+(B$5+Table1[[#This Row],[millis]]/1000)/(24*3600))</f>
        <v>42807.421919317188</v>
      </c>
    </row>
    <row r="400" spans="1:6" x14ac:dyDescent="0.2">
      <c r="A400">
        <v>349</v>
      </c>
      <c r="B400">
        <v>2631</v>
      </c>
      <c r="C400">
        <v>31</v>
      </c>
      <c r="D400">
        <f>Table1[[#This Row],[Temp_H]]/100</f>
        <v>26.31</v>
      </c>
      <c r="E400" s="1">
        <f>Table1[[#This Row],[RH_H]]/100</f>
        <v>0.31</v>
      </c>
      <c r="F400" s="2">
        <f>IF(ROW()=ROW(Table1[[#Headers],[Date time]])+1,A$2,F399+(B$5+Table1[[#This Row],[millis]]/1000)/(24*3600))</f>
        <v>42807.428740486168</v>
      </c>
    </row>
    <row r="401" spans="1:6" x14ac:dyDescent="0.2">
      <c r="A401">
        <v>332</v>
      </c>
      <c r="B401">
        <v>2552</v>
      </c>
      <c r="C401">
        <v>32</v>
      </c>
      <c r="D401">
        <f>Table1[[#This Row],[Temp_H]]/100</f>
        <v>25.52</v>
      </c>
      <c r="E401" s="1">
        <f>Table1[[#This Row],[RH_H]]/100</f>
        <v>0.32</v>
      </c>
      <c r="F401" s="2">
        <f>IF(ROW()=ROW(Table1[[#Headers],[Date time]])+1,A$2,F400+(B$5+Table1[[#This Row],[millis]]/1000)/(24*3600))</f>
        <v>42807.435561458391</v>
      </c>
    </row>
    <row r="402" spans="1:6" x14ac:dyDescent="0.2">
      <c r="A402">
        <v>358</v>
      </c>
      <c r="B402">
        <v>2530</v>
      </c>
      <c r="C402">
        <v>33</v>
      </c>
      <c r="D402">
        <f>Table1[[#This Row],[Temp_H]]/100</f>
        <v>25.3</v>
      </c>
      <c r="E402" s="1">
        <f>Table1[[#This Row],[RH_H]]/100</f>
        <v>0.33</v>
      </c>
      <c r="F402" s="2">
        <f>IF(ROW()=ROW(Table1[[#Headers],[Date time]])+1,A$2,F401+(B$5+Table1[[#This Row],[millis]]/1000)/(24*3600))</f>
        <v>42807.44238273154</v>
      </c>
    </row>
    <row r="403" spans="1:6" x14ac:dyDescent="0.2">
      <c r="A403">
        <v>358</v>
      </c>
      <c r="B403">
        <v>2521</v>
      </c>
      <c r="C403">
        <v>33</v>
      </c>
      <c r="D403">
        <f>Table1[[#This Row],[Temp_H]]/100</f>
        <v>25.21</v>
      </c>
      <c r="E403" s="1">
        <f>Table1[[#This Row],[RH_H]]/100</f>
        <v>0.33</v>
      </c>
      <c r="F403" s="2">
        <f>IF(ROW()=ROW(Table1[[#Headers],[Date time]])+1,A$2,F402+(B$5+Table1[[#This Row],[millis]]/1000)/(24*3600))</f>
        <v>42807.44920400469</v>
      </c>
    </row>
    <row r="404" spans="1:6" x14ac:dyDescent="0.2">
      <c r="A404">
        <v>350</v>
      </c>
      <c r="B404">
        <v>2522</v>
      </c>
      <c r="C404">
        <v>33</v>
      </c>
      <c r="D404">
        <f>Table1[[#This Row],[Temp_H]]/100</f>
        <v>25.22</v>
      </c>
      <c r="E404" s="1">
        <f>Table1[[#This Row],[RH_H]]/100</f>
        <v>0.33</v>
      </c>
      <c r="F404" s="2">
        <f>IF(ROW()=ROW(Table1[[#Headers],[Date time]])+1,A$2,F403+(B$5+Table1[[#This Row],[millis]]/1000)/(24*3600))</f>
        <v>42807.456025185245</v>
      </c>
    </row>
    <row r="405" spans="1:6" x14ac:dyDescent="0.2">
      <c r="A405">
        <v>332</v>
      </c>
      <c r="B405">
        <v>2521</v>
      </c>
      <c r="C405">
        <v>33</v>
      </c>
      <c r="D405">
        <f>Table1[[#This Row],[Temp_H]]/100</f>
        <v>25.21</v>
      </c>
      <c r="E405" s="1">
        <f>Table1[[#This Row],[RH_H]]/100</f>
        <v>0.33</v>
      </c>
      <c r="F405" s="2">
        <f>IF(ROW()=ROW(Table1[[#Headers],[Date time]])+1,A$2,F404+(B$5+Table1[[#This Row],[millis]]/1000)/(24*3600))</f>
        <v>42807.462846157468</v>
      </c>
    </row>
    <row r="406" spans="1:6" x14ac:dyDescent="0.2">
      <c r="A406">
        <v>359</v>
      </c>
      <c r="B406">
        <v>2514</v>
      </c>
      <c r="C406">
        <v>32</v>
      </c>
      <c r="D406">
        <f>Table1[[#This Row],[Temp_H]]/100</f>
        <v>25.14</v>
      </c>
      <c r="E406" s="1">
        <f>Table1[[#This Row],[RH_H]]/100</f>
        <v>0.32</v>
      </c>
      <c r="F406" s="2">
        <f>IF(ROW()=ROW(Table1[[#Headers],[Date time]])+1,A$2,F405+(B$5+Table1[[#This Row],[millis]]/1000)/(24*3600))</f>
        <v>42807.469667442194</v>
      </c>
    </row>
    <row r="407" spans="1:6" x14ac:dyDescent="0.2">
      <c r="A407">
        <v>358</v>
      </c>
      <c r="B407">
        <v>2502</v>
      </c>
      <c r="C407">
        <v>31</v>
      </c>
      <c r="D407">
        <f>Table1[[#This Row],[Temp_H]]/100</f>
        <v>25.02</v>
      </c>
      <c r="E407" s="1">
        <f>Table1[[#This Row],[RH_H]]/100</f>
        <v>0.31</v>
      </c>
      <c r="F407" s="2">
        <f>IF(ROW()=ROW(Table1[[#Headers],[Date time]])+1,A$2,F406+(B$5+Table1[[#This Row],[millis]]/1000)/(24*3600))</f>
        <v>42807.476488715343</v>
      </c>
    </row>
    <row r="408" spans="1:6" x14ac:dyDescent="0.2">
      <c r="A408">
        <v>351</v>
      </c>
      <c r="B408">
        <v>2489</v>
      </c>
      <c r="C408">
        <v>30</v>
      </c>
      <c r="D408">
        <f>Table1[[#This Row],[Temp_H]]/100</f>
        <v>24.89</v>
      </c>
      <c r="E408" s="1">
        <f>Table1[[#This Row],[RH_H]]/100</f>
        <v>0.3</v>
      </c>
      <c r="F408" s="2">
        <f>IF(ROW()=ROW(Table1[[#Headers],[Date time]])+1,A$2,F407+(B$5+Table1[[#This Row],[millis]]/1000)/(24*3600))</f>
        <v>42807.483309907475</v>
      </c>
    </row>
    <row r="409" spans="1:6" x14ac:dyDescent="0.2">
      <c r="A409">
        <v>332</v>
      </c>
      <c r="B409">
        <v>2478</v>
      </c>
      <c r="C409">
        <v>30</v>
      </c>
      <c r="D409">
        <f>Table1[[#This Row],[Temp_H]]/100</f>
        <v>24.78</v>
      </c>
      <c r="E409" s="1">
        <f>Table1[[#This Row],[RH_H]]/100</f>
        <v>0.3</v>
      </c>
      <c r="F409" s="2">
        <f>IF(ROW()=ROW(Table1[[#Headers],[Date time]])+1,A$2,F408+(B$5+Table1[[#This Row],[millis]]/1000)/(24*3600))</f>
        <v>42807.490130879698</v>
      </c>
    </row>
    <row r="410" spans="1:6" x14ac:dyDescent="0.2">
      <c r="A410">
        <v>357</v>
      </c>
      <c r="B410">
        <v>2467</v>
      </c>
      <c r="C410">
        <v>29</v>
      </c>
      <c r="D410">
        <f>Table1[[#This Row],[Temp_H]]/100</f>
        <v>24.67</v>
      </c>
      <c r="E410" s="1">
        <f>Table1[[#This Row],[RH_H]]/100</f>
        <v>0.28999999999999998</v>
      </c>
      <c r="F410" s="2">
        <f>IF(ROW()=ROW(Table1[[#Headers],[Date time]])+1,A$2,F409+(B$5+Table1[[#This Row],[millis]]/1000)/(24*3600))</f>
        <v>42807.496952141271</v>
      </c>
    </row>
    <row r="411" spans="1:6" x14ac:dyDescent="0.2">
      <c r="A411">
        <v>350</v>
      </c>
      <c r="B411">
        <v>2458</v>
      </c>
      <c r="C411">
        <v>30</v>
      </c>
      <c r="D411">
        <f>Table1[[#This Row],[Temp_H]]/100</f>
        <v>24.58</v>
      </c>
      <c r="E411" s="1">
        <f>Table1[[#This Row],[RH_H]]/100</f>
        <v>0.3</v>
      </c>
      <c r="F411" s="2">
        <f>IF(ROW()=ROW(Table1[[#Headers],[Date time]])+1,A$2,F410+(B$5+Table1[[#This Row],[millis]]/1000)/(24*3600))</f>
        <v>42807.503773321827</v>
      </c>
    </row>
    <row r="412" spans="1:6" x14ac:dyDescent="0.2">
      <c r="A412">
        <v>358</v>
      </c>
      <c r="B412">
        <v>2451</v>
      </c>
      <c r="C412">
        <v>31</v>
      </c>
      <c r="D412">
        <f>Table1[[#This Row],[Temp_H]]/100</f>
        <v>24.51</v>
      </c>
      <c r="E412" s="1">
        <f>Table1[[#This Row],[RH_H]]/100</f>
        <v>0.31</v>
      </c>
      <c r="F412" s="2">
        <f>IF(ROW()=ROW(Table1[[#Headers],[Date time]])+1,A$2,F411+(B$5+Table1[[#This Row],[millis]]/1000)/(24*3600))</f>
        <v>42807.510594594976</v>
      </c>
    </row>
    <row r="413" spans="1:6" x14ac:dyDescent="0.2">
      <c r="A413">
        <v>357</v>
      </c>
      <c r="B413">
        <v>2448</v>
      </c>
      <c r="C413">
        <v>30</v>
      </c>
      <c r="D413">
        <f>Table1[[#This Row],[Temp_H]]/100</f>
        <v>24.48</v>
      </c>
      <c r="E413" s="1">
        <f>Table1[[#This Row],[RH_H]]/100</f>
        <v>0.3</v>
      </c>
      <c r="F413" s="2">
        <f>IF(ROW()=ROW(Table1[[#Headers],[Date time]])+1,A$2,F412+(B$5+Table1[[#This Row],[millis]]/1000)/(24*3600))</f>
        <v>42807.51741585655</v>
      </c>
    </row>
    <row r="414" spans="1:6" x14ac:dyDescent="0.2">
      <c r="A414">
        <v>350</v>
      </c>
      <c r="B414">
        <v>2447</v>
      </c>
      <c r="C414">
        <v>31</v>
      </c>
      <c r="D414">
        <f>Table1[[#This Row],[Temp_H]]/100</f>
        <v>24.47</v>
      </c>
      <c r="E414" s="1">
        <f>Table1[[#This Row],[RH_H]]/100</f>
        <v>0.31</v>
      </c>
      <c r="F414" s="2">
        <f>IF(ROW()=ROW(Table1[[#Headers],[Date time]])+1,A$2,F413+(B$5+Table1[[#This Row],[millis]]/1000)/(24*3600))</f>
        <v>42807.524237037105</v>
      </c>
    </row>
    <row r="415" spans="1:6" x14ac:dyDescent="0.2">
      <c r="A415">
        <v>332</v>
      </c>
      <c r="B415">
        <v>2448</v>
      </c>
      <c r="C415">
        <v>30</v>
      </c>
      <c r="D415">
        <f>Table1[[#This Row],[Temp_H]]/100</f>
        <v>24.48</v>
      </c>
      <c r="E415" s="1">
        <f>Table1[[#This Row],[RH_H]]/100</f>
        <v>0.3</v>
      </c>
      <c r="F415" s="2">
        <f>IF(ROW()=ROW(Table1[[#Headers],[Date time]])+1,A$2,F414+(B$5+Table1[[#This Row],[millis]]/1000)/(24*3600))</f>
        <v>42807.531058009328</v>
      </c>
    </row>
    <row r="416" spans="1:6" x14ac:dyDescent="0.2">
      <c r="A416">
        <v>359</v>
      </c>
      <c r="B416">
        <v>2448</v>
      </c>
      <c r="C416">
        <v>30</v>
      </c>
      <c r="D416">
        <f>Table1[[#This Row],[Temp_H]]/100</f>
        <v>24.48</v>
      </c>
      <c r="E416" s="1">
        <f>Table1[[#This Row],[RH_H]]/100</f>
        <v>0.3</v>
      </c>
      <c r="F416" s="2">
        <f>IF(ROW()=ROW(Table1[[#Headers],[Date time]])+1,A$2,F415+(B$5+Table1[[#This Row],[millis]]/1000)/(24*3600))</f>
        <v>42807.537879294054</v>
      </c>
    </row>
    <row r="417" spans="1:6" x14ac:dyDescent="0.2">
      <c r="A417">
        <v>358</v>
      </c>
      <c r="B417">
        <v>2446</v>
      </c>
      <c r="C417">
        <v>30</v>
      </c>
      <c r="D417">
        <f>Table1[[#This Row],[Temp_H]]/100</f>
        <v>24.46</v>
      </c>
      <c r="E417" s="1">
        <f>Table1[[#This Row],[RH_H]]/100</f>
        <v>0.3</v>
      </c>
      <c r="F417" s="2">
        <f>IF(ROW()=ROW(Table1[[#Headers],[Date time]])+1,A$2,F416+(B$5+Table1[[#This Row],[millis]]/1000)/(24*3600))</f>
        <v>42807.544700567203</v>
      </c>
    </row>
    <row r="418" spans="1:6" x14ac:dyDescent="0.2">
      <c r="A418">
        <v>351</v>
      </c>
      <c r="B418">
        <v>2446</v>
      </c>
      <c r="C418">
        <v>30</v>
      </c>
      <c r="D418">
        <f>Table1[[#This Row],[Temp_H]]/100</f>
        <v>24.46</v>
      </c>
      <c r="E418" s="1">
        <f>Table1[[#This Row],[RH_H]]/100</f>
        <v>0.3</v>
      </c>
      <c r="F418" s="2">
        <f>IF(ROW()=ROW(Table1[[#Headers],[Date time]])+1,A$2,F417+(B$5+Table1[[#This Row],[millis]]/1000)/(24*3600))</f>
        <v>42807.551521759335</v>
      </c>
    </row>
    <row r="419" spans="1:6" x14ac:dyDescent="0.2">
      <c r="A419">
        <v>332</v>
      </c>
      <c r="B419">
        <v>2449</v>
      </c>
      <c r="C419">
        <v>30</v>
      </c>
      <c r="D419">
        <f>Table1[[#This Row],[Temp_H]]/100</f>
        <v>24.49</v>
      </c>
      <c r="E419" s="1">
        <f>Table1[[#This Row],[RH_H]]/100</f>
        <v>0.3</v>
      </c>
      <c r="F419" s="2">
        <f>IF(ROW()=ROW(Table1[[#Headers],[Date time]])+1,A$2,F418+(B$5+Table1[[#This Row],[millis]]/1000)/(24*3600))</f>
        <v>42807.558342731558</v>
      </c>
    </row>
    <row r="420" spans="1:6" x14ac:dyDescent="0.2">
      <c r="A420">
        <v>359</v>
      </c>
      <c r="B420">
        <v>2454</v>
      </c>
      <c r="C420">
        <v>30</v>
      </c>
      <c r="D420">
        <f>Table1[[#This Row],[Temp_H]]/100</f>
        <v>24.54</v>
      </c>
      <c r="E420" s="1">
        <f>Table1[[#This Row],[RH_H]]/100</f>
        <v>0.3</v>
      </c>
      <c r="F420" s="2">
        <f>IF(ROW()=ROW(Table1[[#Headers],[Date time]])+1,A$2,F419+(B$5+Table1[[#This Row],[millis]]/1000)/(24*3600))</f>
        <v>42807.565164016283</v>
      </c>
    </row>
    <row r="421" spans="1:6" x14ac:dyDescent="0.2">
      <c r="A421">
        <v>347</v>
      </c>
      <c r="B421">
        <v>2457</v>
      </c>
      <c r="C421">
        <v>30</v>
      </c>
      <c r="D421">
        <f>Table1[[#This Row],[Temp_H]]/100</f>
        <v>24.57</v>
      </c>
      <c r="E421" s="1">
        <f>Table1[[#This Row],[RH_H]]/100</f>
        <v>0.3</v>
      </c>
      <c r="F421" s="2">
        <f>IF(ROW()=ROW(Table1[[#Headers],[Date time]])+1,A$2,F420+(B$5+Table1[[#This Row],[millis]]/1000)/(24*3600))</f>
        <v>42807.571985162118</v>
      </c>
    </row>
    <row r="422" spans="1:6" x14ac:dyDescent="0.2">
      <c r="A422">
        <v>332</v>
      </c>
      <c r="B422">
        <v>2461</v>
      </c>
      <c r="C422">
        <v>30</v>
      </c>
      <c r="D422">
        <f>Table1[[#This Row],[Temp_H]]/100</f>
        <v>24.61</v>
      </c>
      <c r="E422" s="1">
        <f>Table1[[#This Row],[RH_H]]/100</f>
        <v>0.3</v>
      </c>
      <c r="F422" s="2">
        <f>IF(ROW()=ROW(Table1[[#Headers],[Date time]])+1,A$2,F421+(B$5+Table1[[#This Row],[millis]]/1000)/(24*3600))</f>
        <v>42807.578806134341</v>
      </c>
    </row>
    <row r="423" spans="1:6" x14ac:dyDescent="0.2">
      <c r="A423">
        <v>359</v>
      </c>
      <c r="B423">
        <v>2462</v>
      </c>
      <c r="C423">
        <v>29</v>
      </c>
      <c r="D423">
        <f>Table1[[#This Row],[Temp_H]]/100</f>
        <v>24.62</v>
      </c>
      <c r="E423" s="1">
        <f>Table1[[#This Row],[RH_H]]/100</f>
        <v>0.28999999999999998</v>
      </c>
      <c r="F423" s="2">
        <f>IF(ROW()=ROW(Table1[[#Headers],[Date time]])+1,A$2,F422+(B$5+Table1[[#This Row],[millis]]/1000)/(24*3600))</f>
        <v>42807.585627419066</v>
      </c>
    </row>
    <row r="424" spans="1:6" x14ac:dyDescent="0.2">
      <c r="A424">
        <v>352</v>
      </c>
      <c r="B424">
        <v>2458</v>
      </c>
      <c r="C424">
        <v>29</v>
      </c>
      <c r="D424">
        <f>Table1[[#This Row],[Temp_H]]/100</f>
        <v>24.58</v>
      </c>
      <c r="E424" s="1">
        <f>Table1[[#This Row],[RH_H]]/100</f>
        <v>0.28999999999999998</v>
      </c>
      <c r="F424" s="2">
        <f>IF(ROW()=ROW(Table1[[#Headers],[Date time]])+1,A$2,F423+(B$5+Table1[[#This Row],[millis]]/1000)/(24*3600))</f>
        <v>42807.592448622767</v>
      </c>
    </row>
    <row r="425" spans="1:6" x14ac:dyDescent="0.2">
      <c r="A425">
        <v>331</v>
      </c>
      <c r="B425">
        <v>2460</v>
      </c>
      <c r="C425">
        <v>29</v>
      </c>
      <c r="D425">
        <f>Table1[[#This Row],[Temp_H]]/100</f>
        <v>24.6</v>
      </c>
      <c r="E425" s="1">
        <f>Table1[[#This Row],[RH_H]]/100</f>
        <v>0.28999999999999998</v>
      </c>
      <c r="F425" s="2">
        <f>IF(ROW()=ROW(Table1[[#Headers],[Date time]])+1,A$2,F424+(B$5+Table1[[#This Row],[millis]]/1000)/(24*3600))</f>
        <v>42807.599269583414</v>
      </c>
    </row>
    <row r="426" spans="1:6" x14ac:dyDescent="0.2">
      <c r="A426">
        <v>359</v>
      </c>
      <c r="B426">
        <v>2464</v>
      </c>
      <c r="C426">
        <v>29</v>
      </c>
      <c r="D426">
        <f>Table1[[#This Row],[Temp_H]]/100</f>
        <v>24.64</v>
      </c>
      <c r="E426" s="1">
        <f>Table1[[#This Row],[RH_H]]/100</f>
        <v>0.28999999999999998</v>
      </c>
      <c r="F426" s="2">
        <f>IF(ROW()=ROW(Table1[[#Headers],[Date time]])+1,A$2,F425+(B$5+Table1[[#This Row],[millis]]/1000)/(24*3600))</f>
        <v>42807.606090868139</v>
      </c>
    </row>
    <row r="427" spans="1:6" x14ac:dyDescent="0.2">
      <c r="A427">
        <v>357</v>
      </c>
      <c r="B427">
        <v>2467</v>
      </c>
      <c r="C427">
        <v>29</v>
      </c>
      <c r="D427">
        <f>Table1[[#This Row],[Temp_H]]/100</f>
        <v>24.67</v>
      </c>
      <c r="E427" s="1">
        <f>Table1[[#This Row],[RH_H]]/100</f>
        <v>0.28999999999999998</v>
      </c>
      <c r="F427" s="2">
        <f>IF(ROW()=ROW(Table1[[#Headers],[Date time]])+1,A$2,F426+(B$5+Table1[[#This Row],[millis]]/1000)/(24*3600))</f>
        <v>42807.612912129713</v>
      </c>
    </row>
    <row r="428" spans="1:6" x14ac:dyDescent="0.2">
      <c r="A428">
        <v>350</v>
      </c>
      <c r="B428">
        <v>2468</v>
      </c>
      <c r="C428">
        <v>28</v>
      </c>
      <c r="D428">
        <f>Table1[[#This Row],[Temp_H]]/100</f>
        <v>24.68</v>
      </c>
      <c r="E428" s="1">
        <f>Table1[[#This Row],[RH_H]]/100</f>
        <v>0.28000000000000003</v>
      </c>
      <c r="F428" s="2">
        <f>IF(ROW()=ROW(Table1[[#Headers],[Date time]])+1,A$2,F427+(B$5+Table1[[#This Row],[millis]]/1000)/(24*3600))</f>
        <v>42807.619733310268</v>
      </c>
    </row>
    <row r="429" spans="1:6" x14ac:dyDescent="0.2">
      <c r="A429">
        <v>332</v>
      </c>
      <c r="B429">
        <v>2468</v>
      </c>
      <c r="C429">
        <v>28</v>
      </c>
      <c r="D429">
        <f>Table1[[#This Row],[Temp_H]]/100</f>
        <v>24.68</v>
      </c>
      <c r="E429" s="1">
        <f>Table1[[#This Row],[RH_H]]/100</f>
        <v>0.28000000000000003</v>
      </c>
      <c r="F429" s="2">
        <f>IF(ROW()=ROW(Table1[[#Headers],[Date time]])+1,A$2,F428+(B$5+Table1[[#This Row],[millis]]/1000)/(24*3600))</f>
        <v>42807.626554282491</v>
      </c>
    </row>
    <row r="430" spans="1:6" x14ac:dyDescent="0.2">
      <c r="A430">
        <v>359</v>
      </c>
      <c r="B430">
        <v>2466</v>
      </c>
      <c r="C430">
        <v>28</v>
      </c>
      <c r="D430">
        <f>Table1[[#This Row],[Temp_H]]/100</f>
        <v>24.66</v>
      </c>
      <c r="E430" s="1">
        <f>Table1[[#This Row],[RH_H]]/100</f>
        <v>0.28000000000000003</v>
      </c>
      <c r="F430" s="2">
        <f>IF(ROW()=ROW(Table1[[#Headers],[Date time]])+1,A$2,F429+(B$5+Table1[[#This Row],[millis]]/1000)/(24*3600))</f>
        <v>42807.633375567217</v>
      </c>
    </row>
    <row r="431" spans="1:6" x14ac:dyDescent="0.2">
      <c r="A431">
        <v>351</v>
      </c>
      <c r="B431">
        <v>2463</v>
      </c>
      <c r="C431">
        <v>27</v>
      </c>
      <c r="D431">
        <f>Table1[[#This Row],[Temp_H]]/100</f>
        <v>24.63</v>
      </c>
      <c r="E431" s="1">
        <f>Table1[[#This Row],[RH_H]]/100</f>
        <v>0.27</v>
      </c>
      <c r="F431" s="2">
        <f>IF(ROW()=ROW(Table1[[#Headers],[Date time]])+1,A$2,F430+(B$5+Table1[[#This Row],[millis]]/1000)/(24*3600))</f>
        <v>42807.640196759348</v>
      </c>
    </row>
    <row r="432" spans="1:6" x14ac:dyDescent="0.2">
      <c r="A432">
        <v>331</v>
      </c>
      <c r="B432">
        <v>2466</v>
      </c>
      <c r="C432">
        <v>28</v>
      </c>
      <c r="D432">
        <f>Table1[[#This Row],[Temp_H]]/100</f>
        <v>24.66</v>
      </c>
      <c r="E432" s="1">
        <f>Table1[[#This Row],[RH_H]]/100</f>
        <v>0.28000000000000003</v>
      </c>
      <c r="F432" s="2">
        <f>IF(ROW()=ROW(Table1[[#Headers],[Date time]])+1,A$2,F431+(B$5+Table1[[#This Row],[millis]]/1000)/(24*3600))</f>
        <v>42807.647017719995</v>
      </c>
    </row>
    <row r="433" spans="1:6" x14ac:dyDescent="0.2">
      <c r="A433">
        <v>360</v>
      </c>
      <c r="B433">
        <v>2462</v>
      </c>
      <c r="C433">
        <v>28</v>
      </c>
      <c r="D433">
        <f>Table1[[#This Row],[Temp_H]]/100</f>
        <v>24.62</v>
      </c>
      <c r="E433" s="1">
        <f>Table1[[#This Row],[RH_H]]/100</f>
        <v>0.28000000000000003</v>
      </c>
      <c r="F433" s="2">
        <f>IF(ROW()=ROW(Table1[[#Headers],[Date time]])+1,A$2,F432+(B$5+Table1[[#This Row],[millis]]/1000)/(24*3600))</f>
        <v>42807.65383901629</v>
      </c>
    </row>
    <row r="434" spans="1:6" x14ac:dyDescent="0.2">
      <c r="A434">
        <v>352</v>
      </c>
      <c r="B434">
        <v>2457</v>
      </c>
      <c r="C434">
        <v>27</v>
      </c>
      <c r="D434">
        <f>Table1[[#This Row],[Temp_H]]/100</f>
        <v>24.57</v>
      </c>
      <c r="E434" s="1">
        <f>Table1[[#This Row],[RH_H]]/100</f>
        <v>0.27</v>
      </c>
      <c r="F434" s="2">
        <f>IF(ROW()=ROW(Table1[[#Headers],[Date time]])+1,A$2,F433+(B$5+Table1[[#This Row],[millis]]/1000)/(24*3600))</f>
        <v>42807.66066021999</v>
      </c>
    </row>
    <row r="435" spans="1:6" x14ac:dyDescent="0.2">
      <c r="A435">
        <v>333</v>
      </c>
      <c r="B435">
        <v>2454</v>
      </c>
      <c r="C435">
        <v>29</v>
      </c>
      <c r="D435">
        <f>Table1[[#This Row],[Temp_H]]/100</f>
        <v>24.54</v>
      </c>
      <c r="E435" s="1">
        <f>Table1[[#This Row],[RH_H]]/100</f>
        <v>0.28999999999999998</v>
      </c>
      <c r="F435" s="2">
        <f>IF(ROW()=ROW(Table1[[#Headers],[Date time]])+1,A$2,F434+(B$5+Table1[[#This Row],[millis]]/1000)/(24*3600))</f>
        <v>42807.667481203789</v>
      </c>
    </row>
    <row r="436" spans="1:6" x14ac:dyDescent="0.2">
      <c r="A436">
        <v>362</v>
      </c>
      <c r="B436">
        <v>2469</v>
      </c>
      <c r="C436">
        <v>31</v>
      </c>
      <c r="D436">
        <f>Table1[[#This Row],[Temp_H]]/100</f>
        <v>24.69</v>
      </c>
      <c r="E436" s="1">
        <f>Table1[[#This Row],[RH_H]]/100</f>
        <v>0.31</v>
      </c>
      <c r="F436" s="2">
        <f>IF(ROW()=ROW(Table1[[#Headers],[Date time]])+1,A$2,F435+(B$5+Table1[[#This Row],[millis]]/1000)/(24*3600))</f>
        <v>42807.674302523235</v>
      </c>
    </row>
    <row r="437" spans="1:6" x14ac:dyDescent="0.2">
      <c r="A437">
        <v>351</v>
      </c>
      <c r="B437">
        <v>2483</v>
      </c>
      <c r="C437">
        <v>30</v>
      </c>
      <c r="D437">
        <f>Table1[[#This Row],[Temp_H]]/100</f>
        <v>24.83</v>
      </c>
      <c r="E437" s="1">
        <f>Table1[[#This Row],[RH_H]]/100</f>
        <v>0.3</v>
      </c>
      <c r="F437" s="2">
        <f>IF(ROW()=ROW(Table1[[#Headers],[Date time]])+1,A$2,F436+(B$5+Table1[[#This Row],[millis]]/1000)/(24*3600))</f>
        <v>42807.681123715367</v>
      </c>
    </row>
    <row r="438" spans="1:6" x14ac:dyDescent="0.2">
      <c r="A438">
        <v>356</v>
      </c>
      <c r="B438">
        <v>2492</v>
      </c>
      <c r="C438">
        <v>30</v>
      </c>
      <c r="D438">
        <f>Table1[[#This Row],[Temp_H]]/100</f>
        <v>24.92</v>
      </c>
      <c r="E438" s="1">
        <f>Table1[[#This Row],[RH_H]]/100</f>
        <v>0.3</v>
      </c>
      <c r="F438" s="2">
        <f>IF(ROW()=ROW(Table1[[#Headers],[Date time]])+1,A$2,F437+(B$5+Table1[[#This Row],[millis]]/1000)/(24*3600))</f>
        <v>42807.687944965364</v>
      </c>
    </row>
    <row r="439" spans="1:6" x14ac:dyDescent="0.2">
      <c r="A439">
        <v>356</v>
      </c>
      <c r="B439">
        <v>2505</v>
      </c>
      <c r="C439">
        <v>30</v>
      </c>
      <c r="D439">
        <f>Table1[[#This Row],[Temp_H]]/100</f>
        <v>25.05</v>
      </c>
      <c r="E439" s="1">
        <f>Table1[[#This Row],[RH_H]]/100</f>
        <v>0.3</v>
      </c>
      <c r="F439" s="2">
        <f>IF(ROW()=ROW(Table1[[#Headers],[Date time]])+1,A$2,F438+(B$5+Table1[[#This Row],[millis]]/1000)/(24*3600))</f>
        <v>42807.694766215362</v>
      </c>
    </row>
    <row r="440" spans="1:6" x14ac:dyDescent="0.2">
      <c r="A440">
        <v>351</v>
      </c>
      <c r="B440">
        <v>2500</v>
      </c>
      <c r="C440">
        <v>30</v>
      </c>
      <c r="D440">
        <f>Table1[[#This Row],[Temp_H]]/100</f>
        <v>25</v>
      </c>
      <c r="E440" s="1">
        <f>Table1[[#This Row],[RH_H]]/100</f>
        <v>0.3</v>
      </c>
      <c r="F440" s="2">
        <f>IF(ROW()=ROW(Table1[[#Headers],[Date time]])+1,A$2,F439+(B$5+Table1[[#This Row],[millis]]/1000)/(24*3600))</f>
        <v>42807.701587407493</v>
      </c>
    </row>
    <row r="441" spans="1:6" x14ac:dyDescent="0.2">
      <c r="A441">
        <v>332</v>
      </c>
      <c r="B441">
        <v>2508</v>
      </c>
      <c r="C441">
        <v>29</v>
      </c>
      <c r="D441">
        <f>Table1[[#This Row],[Temp_H]]/100</f>
        <v>25.08</v>
      </c>
      <c r="E441" s="1">
        <f>Table1[[#This Row],[RH_H]]/100</f>
        <v>0.28999999999999998</v>
      </c>
      <c r="F441" s="2">
        <f>IF(ROW()=ROW(Table1[[#Headers],[Date time]])+1,A$2,F440+(B$5+Table1[[#This Row],[millis]]/1000)/(24*3600))</f>
        <v>42807.708408379716</v>
      </c>
    </row>
    <row r="442" spans="1:6" x14ac:dyDescent="0.2">
      <c r="A442">
        <v>358</v>
      </c>
      <c r="B442">
        <v>2501</v>
      </c>
      <c r="C442">
        <v>28</v>
      </c>
      <c r="D442">
        <f>Table1[[#This Row],[Temp_H]]/100</f>
        <v>25.01</v>
      </c>
      <c r="E442" s="1">
        <f>Table1[[#This Row],[RH_H]]/100</f>
        <v>0.28000000000000003</v>
      </c>
      <c r="F442" s="2">
        <f>IF(ROW()=ROW(Table1[[#Headers],[Date time]])+1,A$2,F441+(B$5+Table1[[#This Row],[millis]]/1000)/(24*3600))</f>
        <v>42807.715229652866</v>
      </c>
    </row>
    <row r="443" spans="1:6" x14ac:dyDescent="0.2">
      <c r="A443">
        <v>358</v>
      </c>
      <c r="B443">
        <v>2500</v>
      </c>
      <c r="C443">
        <v>28</v>
      </c>
      <c r="D443">
        <f>Table1[[#This Row],[Temp_H]]/100</f>
        <v>25</v>
      </c>
      <c r="E443" s="1">
        <f>Table1[[#This Row],[RH_H]]/100</f>
        <v>0.28000000000000003</v>
      </c>
      <c r="F443" s="2">
        <f>IF(ROW()=ROW(Table1[[#Headers],[Date time]])+1,A$2,F442+(B$5+Table1[[#This Row],[millis]]/1000)/(24*3600))</f>
        <v>42807.722050926015</v>
      </c>
    </row>
    <row r="444" spans="1:6" x14ac:dyDescent="0.2">
      <c r="A444">
        <v>351</v>
      </c>
      <c r="B444">
        <v>2502</v>
      </c>
      <c r="C444">
        <v>28</v>
      </c>
      <c r="D444">
        <f>Table1[[#This Row],[Temp_H]]/100</f>
        <v>25.02</v>
      </c>
      <c r="E444" s="1">
        <f>Table1[[#This Row],[RH_H]]/100</f>
        <v>0.28000000000000003</v>
      </c>
      <c r="F444" s="2">
        <f>IF(ROW()=ROW(Table1[[#Headers],[Date time]])+1,A$2,F443+(B$5+Table1[[#This Row],[millis]]/1000)/(24*3600))</f>
        <v>42807.728872118147</v>
      </c>
    </row>
    <row r="445" spans="1:6" x14ac:dyDescent="0.2">
      <c r="A445">
        <v>332</v>
      </c>
      <c r="B445">
        <v>2502</v>
      </c>
      <c r="C445">
        <v>27</v>
      </c>
      <c r="D445">
        <f>Table1[[#This Row],[Temp_H]]/100</f>
        <v>25.02</v>
      </c>
      <c r="E445" s="1">
        <f>Table1[[#This Row],[RH_H]]/100</f>
        <v>0.27</v>
      </c>
      <c r="F445" s="2">
        <f>IF(ROW()=ROW(Table1[[#Headers],[Date time]])+1,A$2,F444+(B$5+Table1[[#This Row],[millis]]/1000)/(24*3600))</f>
        <v>42807.73569309037</v>
      </c>
    </row>
    <row r="446" spans="1:6" x14ac:dyDescent="0.2">
      <c r="A446">
        <v>355</v>
      </c>
      <c r="B446">
        <v>2505</v>
      </c>
      <c r="C446">
        <v>27</v>
      </c>
      <c r="D446">
        <f>Table1[[#This Row],[Temp_H]]/100</f>
        <v>25.05</v>
      </c>
      <c r="E446" s="1">
        <f>Table1[[#This Row],[RH_H]]/100</f>
        <v>0.27</v>
      </c>
      <c r="F446" s="2">
        <f>IF(ROW()=ROW(Table1[[#Headers],[Date time]])+1,A$2,F445+(B$5+Table1[[#This Row],[millis]]/1000)/(24*3600))</f>
        <v>42807.742514328798</v>
      </c>
    </row>
    <row r="447" spans="1:6" x14ac:dyDescent="0.2">
      <c r="A447">
        <v>351</v>
      </c>
      <c r="B447">
        <v>2504</v>
      </c>
      <c r="C447">
        <v>27</v>
      </c>
      <c r="D447">
        <f>Table1[[#This Row],[Temp_H]]/100</f>
        <v>25.04</v>
      </c>
      <c r="E447" s="1">
        <f>Table1[[#This Row],[RH_H]]/100</f>
        <v>0.27</v>
      </c>
      <c r="F447" s="2">
        <f>IF(ROW()=ROW(Table1[[#Headers],[Date time]])+1,A$2,F446+(B$5+Table1[[#This Row],[millis]]/1000)/(24*3600))</f>
        <v>42807.74933552093</v>
      </c>
    </row>
    <row r="448" spans="1:6" x14ac:dyDescent="0.2">
      <c r="A448">
        <v>331</v>
      </c>
      <c r="B448">
        <v>2500</v>
      </c>
      <c r="C448">
        <v>26</v>
      </c>
      <c r="D448">
        <f>Table1[[#This Row],[Temp_H]]/100</f>
        <v>25</v>
      </c>
      <c r="E448" s="1">
        <f>Table1[[#This Row],[RH_H]]/100</f>
        <v>0.26</v>
      </c>
      <c r="F448" s="2">
        <f>IF(ROW()=ROW(Table1[[#Headers],[Date time]])+1,A$2,F447+(B$5+Table1[[#This Row],[millis]]/1000)/(24*3600))</f>
        <v>42807.756156481577</v>
      </c>
    </row>
    <row r="449" spans="1:6" x14ac:dyDescent="0.2">
      <c r="A449">
        <v>353</v>
      </c>
      <c r="B449">
        <v>2492</v>
      </c>
      <c r="C449">
        <v>26</v>
      </c>
      <c r="D449">
        <f>Table1[[#This Row],[Temp_H]]/100</f>
        <v>24.92</v>
      </c>
      <c r="E449" s="1">
        <f>Table1[[#This Row],[RH_H]]/100</f>
        <v>0.26</v>
      </c>
      <c r="F449" s="2">
        <f>IF(ROW()=ROW(Table1[[#Headers],[Date time]])+1,A$2,F448+(B$5+Table1[[#This Row],[millis]]/1000)/(24*3600))</f>
        <v>42807.762977696853</v>
      </c>
    </row>
    <row r="450" spans="1:6" x14ac:dyDescent="0.2">
      <c r="A450">
        <v>352</v>
      </c>
      <c r="B450">
        <v>2475</v>
      </c>
      <c r="C450">
        <v>25</v>
      </c>
      <c r="D450">
        <f>Table1[[#This Row],[Temp_H]]/100</f>
        <v>24.75</v>
      </c>
      <c r="E450" s="1">
        <f>Table1[[#This Row],[RH_H]]/100</f>
        <v>0.25</v>
      </c>
      <c r="F450" s="2">
        <f>IF(ROW()=ROW(Table1[[#Headers],[Date time]])+1,A$2,F449+(B$5+Table1[[#This Row],[millis]]/1000)/(24*3600))</f>
        <v>42807.769798900554</v>
      </c>
    </row>
    <row r="451" spans="1:6" x14ac:dyDescent="0.2">
      <c r="A451">
        <v>357</v>
      </c>
      <c r="B451">
        <v>2460</v>
      </c>
      <c r="C451">
        <v>25</v>
      </c>
      <c r="D451">
        <f>Table1[[#This Row],[Temp_H]]/100</f>
        <v>24.6</v>
      </c>
      <c r="E451" s="1">
        <f>Table1[[#This Row],[RH_H]]/100</f>
        <v>0.25</v>
      </c>
      <c r="F451" s="2">
        <f>IF(ROW()=ROW(Table1[[#Headers],[Date time]])+1,A$2,F450+(B$5+Table1[[#This Row],[millis]]/1000)/(24*3600))</f>
        <v>42807.776620162127</v>
      </c>
    </row>
    <row r="452" spans="1:6" x14ac:dyDescent="0.2">
      <c r="A452">
        <v>354</v>
      </c>
      <c r="B452">
        <v>2439</v>
      </c>
      <c r="C452">
        <v>24</v>
      </c>
      <c r="D452">
        <f>Table1[[#This Row],[Temp_H]]/100</f>
        <v>24.39</v>
      </c>
      <c r="E452" s="1">
        <f>Table1[[#This Row],[RH_H]]/100</f>
        <v>0.24</v>
      </c>
      <c r="F452" s="2">
        <f>IF(ROW()=ROW(Table1[[#Headers],[Date time]])+1,A$2,F451+(B$5+Table1[[#This Row],[millis]]/1000)/(24*3600))</f>
        <v>42807.78344138898</v>
      </c>
    </row>
    <row r="453" spans="1:6" x14ac:dyDescent="0.2">
      <c r="A453">
        <v>346</v>
      </c>
      <c r="B453">
        <v>2419</v>
      </c>
      <c r="C453">
        <v>24</v>
      </c>
      <c r="D453">
        <f>Table1[[#This Row],[Temp_H]]/100</f>
        <v>24.19</v>
      </c>
      <c r="E453" s="1">
        <f>Table1[[#This Row],[RH_H]]/100</f>
        <v>0.24</v>
      </c>
      <c r="F453" s="2">
        <f>IF(ROW()=ROW(Table1[[#Headers],[Date time]])+1,A$2,F452+(B$5+Table1[[#This Row],[millis]]/1000)/(24*3600))</f>
        <v>42807.790262523238</v>
      </c>
    </row>
    <row r="454" spans="1:6" x14ac:dyDescent="0.2">
      <c r="A454">
        <v>325</v>
      </c>
      <c r="B454">
        <v>2402</v>
      </c>
      <c r="C454">
        <v>24</v>
      </c>
      <c r="D454">
        <f>Table1[[#This Row],[Temp_H]]/100</f>
        <v>24.02</v>
      </c>
      <c r="E454" s="1">
        <f>Table1[[#This Row],[RH_H]]/100</f>
        <v>0.24</v>
      </c>
      <c r="F454" s="2">
        <f>IF(ROW()=ROW(Table1[[#Headers],[Date time]])+1,A$2,F453+(B$5+Table1[[#This Row],[millis]]/1000)/(24*3600))</f>
        <v>42807.797083414443</v>
      </c>
    </row>
    <row r="455" spans="1:6" x14ac:dyDescent="0.2">
      <c r="A455">
        <v>355</v>
      </c>
      <c r="B455">
        <v>2393</v>
      </c>
      <c r="C455">
        <v>26</v>
      </c>
      <c r="D455">
        <f>Table1[[#This Row],[Temp_H]]/100</f>
        <v>23.93</v>
      </c>
      <c r="E455" s="1">
        <f>Table1[[#This Row],[RH_H]]/100</f>
        <v>0.26</v>
      </c>
      <c r="F455" s="2">
        <f>IF(ROW()=ROW(Table1[[#Headers],[Date time]])+1,A$2,F454+(B$5+Table1[[#This Row],[millis]]/1000)/(24*3600))</f>
        <v>42807.803904652872</v>
      </c>
    </row>
    <row r="456" spans="1:6" x14ac:dyDescent="0.2">
      <c r="A456">
        <v>350</v>
      </c>
      <c r="B456">
        <v>2408</v>
      </c>
      <c r="C456">
        <v>27</v>
      </c>
      <c r="D456">
        <f>Table1[[#This Row],[Temp_H]]/100</f>
        <v>24.08</v>
      </c>
      <c r="E456" s="1">
        <f>Table1[[#This Row],[RH_H]]/100</f>
        <v>0.27</v>
      </c>
      <c r="F456" s="2">
        <f>IF(ROW()=ROW(Table1[[#Headers],[Date time]])+1,A$2,F455+(B$5+Table1[[#This Row],[millis]]/1000)/(24*3600))</f>
        <v>42807.810725833428</v>
      </c>
    </row>
    <row r="457" spans="1:6" x14ac:dyDescent="0.2">
      <c r="A457">
        <v>339</v>
      </c>
      <c r="B457">
        <v>2423</v>
      </c>
      <c r="C457">
        <v>28</v>
      </c>
      <c r="D457">
        <f>Table1[[#This Row],[Temp_H]]/100</f>
        <v>24.23</v>
      </c>
      <c r="E457" s="1">
        <f>Table1[[#This Row],[RH_H]]/100</f>
        <v>0.28000000000000003</v>
      </c>
      <c r="F457" s="2">
        <f>IF(ROW()=ROW(Table1[[#Headers],[Date time]])+1,A$2,F456+(B$5+Table1[[#This Row],[millis]]/1000)/(24*3600))</f>
        <v>42807.817546886668</v>
      </c>
    </row>
    <row r="458" spans="1:6" x14ac:dyDescent="0.2">
      <c r="A458">
        <v>328</v>
      </c>
      <c r="B458">
        <v>2439</v>
      </c>
      <c r="C458">
        <v>28</v>
      </c>
      <c r="D458">
        <f>Table1[[#This Row],[Temp_H]]/100</f>
        <v>24.39</v>
      </c>
      <c r="E458" s="1">
        <f>Table1[[#This Row],[RH_H]]/100</f>
        <v>0.28000000000000003</v>
      </c>
      <c r="F458" s="2">
        <f>IF(ROW()=ROW(Table1[[#Headers],[Date time]])+1,A$2,F457+(B$5+Table1[[#This Row],[millis]]/1000)/(24*3600))</f>
        <v>42807.824367812595</v>
      </c>
    </row>
    <row r="459" spans="1:6" x14ac:dyDescent="0.2">
      <c r="A459">
        <v>351</v>
      </c>
      <c r="B459">
        <v>2453</v>
      </c>
      <c r="C459">
        <v>27</v>
      </c>
      <c r="D459">
        <f>Table1[[#This Row],[Temp_H]]/100</f>
        <v>24.53</v>
      </c>
      <c r="E459" s="1">
        <f>Table1[[#This Row],[RH_H]]/100</f>
        <v>0.27</v>
      </c>
      <c r="F459" s="2">
        <f>IF(ROW()=ROW(Table1[[#Headers],[Date time]])+1,A$2,F458+(B$5+Table1[[#This Row],[millis]]/1000)/(24*3600))</f>
        <v>42807.831189004726</v>
      </c>
    </row>
    <row r="460" spans="1:6" x14ac:dyDescent="0.2">
      <c r="A460">
        <v>337</v>
      </c>
      <c r="B460">
        <v>2469</v>
      </c>
      <c r="C460">
        <v>27</v>
      </c>
      <c r="D460">
        <f>Table1[[#This Row],[Temp_H]]/100</f>
        <v>24.69</v>
      </c>
      <c r="E460" s="1">
        <f>Table1[[#This Row],[RH_H]]/100</f>
        <v>0.27</v>
      </c>
      <c r="F460" s="2">
        <f>IF(ROW()=ROW(Table1[[#Headers],[Date time]])+1,A$2,F459+(B$5+Table1[[#This Row],[millis]]/1000)/(24*3600))</f>
        <v>42807.838010034822</v>
      </c>
    </row>
    <row r="461" spans="1:6" x14ac:dyDescent="0.2">
      <c r="A461">
        <v>351</v>
      </c>
      <c r="B461">
        <v>2486</v>
      </c>
      <c r="C461">
        <v>27</v>
      </c>
      <c r="D461">
        <f>Table1[[#This Row],[Temp_H]]/100</f>
        <v>24.86</v>
      </c>
      <c r="E461" s="1">
        <f>Table1[[#This Row],[RH_H]]/100</f>
        <v>0.27</v>
      </c>
      <c r="F461" s="2">
        <f>IF(ROW()=ROW(Table1[[#Headers],[Date time]])+1,A$2,F460+(B$5+Table1[[#This Row],[millis]]/1000)/(24*3600))</f>
        <v>42807.844831226954</v>
      </c>
    </row>
    <row r="462" spans="1:6" x14ac:dyDescent="0.2">
      <c r="A462">
        <v>345</v>
      </c>
      <c r="B462">
        <v>2500</v>
      </c>
      <c r="C462">
        <v>26</v>
      </c>
      <c r="D462">
        <f>Table1[[#This Row],[Temp_H]]/100</f>
        <v>25</v>
      </c>
      <c r="E462" s="1">
        <f>Table1[[#This Row],[RH_H]]/100</f>
        <v>0.26</v>
      </c>
      <c r="F462" s="2">
        <f>IF(ROW()=ROW(Table1[[#Headers],[Date time]])+1,A$2,F461+(B$5+Table1[[#This Row],[millis]]/1000)/(24*3600))</f>
        <v>42807.851652349636</v>
      </c>
    </row>
    <row r="463" spans="1:6" x14ac:dyDescent="0.2">
      <c r="A463">
        <v>341</v>
      </c>
      <c r="B463">
        <v>2513</v>
      </c>
      <c r="C463">
        <v>26</v>
      </c>
      <c r="D463">
        <f>Table1[[#This Row],[Temp_H]]/100</f>
        <v>25.13</v>
      </c>
      <c r="E463" s="1">
        <f>Table1[[#This Row],[RH_H]]/100</f>
        <v>0.26</v>
      </c>
      <c r="F463" s="2">
        <f>IF(ROW()=ROW(Table1[[#Headers],[Date time]])+1,A$2,F462+(B$5+Table1[[#This Row],[millis]]/1000)/(24*3600))</f>
        <v>42807.858473426022</v>
      </c>
    </row>
    <row r="464" spans="1:6" x14ac:dyDescent="0.2">
      <c r="A464">
        <v>318</v>
      </c>
      <c r="B464">
        <v>2523</v>
      </c>
      <c r="C464">
        <v>26</v>
      </c>
      <c r="D464">
        <f>Table1[[#This Row],[Temp_H]]/100</f>
        <v>25.23</v>
      </c>
      <c r="E464" s="1">
        <f>Table1[[#This Row],[RH_H]]/100</f>
        <v>0.26</v>
      </c>
      <c r="F464" s="2">
        <f>IF(ROW()=ROW(Table1[[#Headers],[Date time]])+1,A$2,F463+(B$5+Table1[[#This Row],[millis]]/1000)/(24*3600))</f>
        <v>42807.86529423621</v>
      </c>
    </row>
    <row r="465" spans="1:6" x14ac:dyDescent="0.2">
      <c r="A465">
        <v>345</v>
      </c>
      <c r="B465">
        <v>2536</v>
      </c>
      <c r="C465">
        <v>26</v>
      </c>
      <c r="D465">
        <f>Table1[[#This Row],[Temp_H]]/100</f>
        <v>25.36</v>
      </c>
      <c r="E465" s="1">
        <f>Table1[[#This Row],[RH_H]]/100</f>
        <v>0.26</v>
      </c>
      <c r="F465" s="2">
        <f>IF(ROW()=ROW(Table1[[#Headers],[Date time]])+1,A$2,F464+(B$5+Table1[[#This Row],[millis]]/1000)/(24*3600))</f>
        <v>42807.872115358892</v>
      </c>
    </row>
    <row r="466" spans="1:6" x14ac:dyDescent="0.2">
      <c r="A466">
        <v>342</v>
      </c>
      <c r="B466">
        <v>2546</v>
      </c>
      <c r="C466">
        <v>26</v>
      </c>
      <c r="D466">
        <f>Table1[[#This Row],[Temp_H]]/100</f>
        <v>25.46</v>
      </c>
      <c r="E466" s="1">
        <f>Table1[[#This Row],[RH_H]]/100</f>
        <v>0.26</v>
      </c>
      <c r="F466" s="2">
        <f>IF(ROW()=ROW(Table1[[#Headers],[Date time]])+1,A$2,F465+(B$5+Table1[[#This Row],[millis]]/1000)/(24*3600))</f>
        <v>42807.878936446854</v>
      </c>
    </row>
    <row r="467" spans="1:6" x14ac:dyDescent="0.2">
      <c r="A467">
        <v>342</v>
      </c>
      <c r="B467">
        <v>2555</v>
      </c>
      <c r="C467">
        <v>26</v>
      </c>
      <c r="D467">
        <f>Table1[[#This Row],[Temp_H]]/100</f>
        <v>25.55</v>
      </c>
      <c r="E467" s="1">
        <f>Table1[[#This Row],[RH_H]]/100</f>
        <v>0.26</v>
      </c>
      <c r="F467" s="2">
        <f>IF(ROW()=ROW(Table1[[#Headers],[Date time]])+1,A$2,F466+(B$5+Table1[[#This Row],[millis]]/1000)/(24*3600))</f>
        <v>42807.885757534816</v>
      </c>
    </row>
    <row r="468" spans="1:6" x14ac:dyDescent="0.2">
      <c r="A468">
        <v>350</v>
      </c>
      <c r="B468">
        <v>2563</v>
      </c>
      <c r="C468">
        <v>26</v>
      </c>
      <c r="D468">
        <f>Table1[[#This Row],[Temp_H]]/100</f>
        <v>25.63</v>
      </c>
      <c r="E468" s="1">
        <f>Table1[[#This Row],[RH_H]]/100</f>
        <v>0.26</v>
      </c>
      <c r="F468" s="2">
        <f>IF(ROW()=ROW(Table1[[#Headers],[Date time]])+1,A$2,F467+(B$5+Table1[[#This Row],[millis]]/1000)/(24*3600))</f>
        <v>42807.892578715371</v>
      </c>
    </row>
    <row r="469" spans="1:6" x14ac:dyDescent="0.2">
      <c r="A469">
        <v>348</v>
      </c>
      <c r="B469">
        <v>2567</v>
      </c>
      <c r="C469">
        <v>26</v>
      </c>
      <c r="D469">
        <f>Table1[[#This Row],[Temp_H]]/100</f>
        <v>25.67</v>
      </c>
      <c r="E469" s="1">
        <f>Table1[[#This Row],[RH_H]]/100</f>
        <v>0.26</v>
      </c>
      <c r="F469" s="2">
        <f>IF(ROW()=ROW(Table1[[#Headers],[Date time]])+1,A$2,F468+(B$5+Table1[[#This Row],[millis]]/1000)/(24*3600))</f>
        <v>42807.899399872782</v>
      </c>
    </row>
    <row r="470" spans="1:6" x14ac:dyDescent="0.2">
      <c r="A470">
        <v>324</v>
      </c>
      <c r="B470">
        <v>2571</v>
      </c>
      <c r="C470">
        <v>26</v>
      </c>
      <c r="D470">
        <f>Table1[[#This Row],[Temp_H]]/100</f>
        <v>25.71</v>
      </c>
      <c r="E470" s="1">
        <f>Table1[[#This Row],[RH_H]]/100</f>
        <v>0.26</v>
      </c>
      <c r="F470" s="2">
        <f>IF(ROW()=ROW(Table1[[#Headers],[Date time]])+1,A$2,F469+(B$5+Table1[[#This Row],[millis]]/1000)/(24*3600))</f>
        <v>42807.906220752411</v>
      </c>
    </row>
    <row r="471" spans="1:6" x14ac:dyDescent="0.2">
      <c r="A471">
        <v>341</v>
      </c>
      <c r="B471">
        <v>2571</v>
      </c>
      <c r="C471">
        <v>26</v>
      </c>
      <c r="D471">
        <f>Table1[[#This Row],[Temp_H]]/100</f>
        <v>25.71</v>
      </c>
      <c r="E471" s="1">
        <f>Table1[[#This Row],[RH_H]]/100</f>
        <v>0.26</v>
      </c>
      <c r="F471" s="2">
        <f>IF(ROW()=ROW(Table1[[#Headers],[Date time]])+1,A$2,F470+(B$5+Table1[[#This Row],[millis]]/1000)/(24*3600))</f>
        <v>42807.913041828797</v>
      </c>
    </row>
    <row r="472" spans="1:6" x14ac:dyDescent="0.2">
      <c r="A472">
        <v>343</v>
      </c>
      <c r="B472">
        <v>2570</v>
      </c>
      <c r="C472">
        <v>26</v>
      </c>
      <c r="D472">
        <f>Table1[[#This Row],[Temp_H]]/100</f>
        <v>25.7</v>
      </c>
      <c r="E472" s="1">
        <f>Table1[[#This Row],[RH_H]]/100</f>
        <v>0.26</v>
      </c>
      <c r="F472" s="2">
        <f>IF(ROW()=ROW(Table1[[#Headers],[Date time]])+1,A$2,F471+(B$5+Table1[[#This Row],[millis]]/1000)/(24*3600))</f>
        <v>42807.919862928335</v>
      </c>
    </row>
    <row r="473" spans="1:6" x14ac:dyDescent="0.2">
      <c r="A473">
        <v>340</v>
      </c>
      <c r="B473">
        <v>2570</v>
      </c>
      <c r="C473">
        <v>26</v>
      </c>
      <c r="D473">
        <f>Table1[[#This Row],[Temp_H]]/100</f>
        <v>25.7</v>
      </c>
      <c r="E473" s="1">
        <f>Table1[[#This Row],[RH_H]]/100</f>
        <v>0.26</v>
      </c>
      <c r="F473" s="2">
        <f>IF(ROW()=ROW(Table1[[#Headers],[Date time]])+1,A$2,F472+(B$5+Table1[[#This Row],[millis]]/1000)/(24*3600))</f>
        <v>42807.926683993152</v>
      </c>
    </row>
    <row r="474" spans="1:6" x14ac:dyDescent="0.2">
      <c r="A474">
        <v>320</v>
      </c>
      <c r="B474">
        <v>2567</v>
      </c>
      <c r="C474">
        <v>26</v>
      </c>
      <c r="D474">
        <f>Table1[[#This Row],[Temp_H]]/100</f>
        <v>25.67</v>
      </c>
      <c r="E474" s="1">
        <f>Table1[[#This Row],[RH_H]]/100</f>
        <v>0.26</v>
      </c>
      <c r="F474" s="2">
        <f>IF(ROW()=ROW(Table1[[#Headers],[Date time]])+1,A$2,F473+(B$5+Table1[[#This Row],[millis]]/1000)/(24*3600))</f>
        <v>42807.933504826484</v>
      </c>
    </row>
    <row r="475" spans="1:6" x14ac:dyDescent="0.2">
      <c r="A475">
        <v>347</v>
      </c>
      <c r="B475">
        <v>2568</v>
      </c>
      <c r="C475">
        <v>26</v>
      </c>
      <c r="D475">
        <f>Table1[[#This Row],[Temp_H]]/100</f>
        <v>25.68</v>
      </c>
      <c r="E475" s="1">
        <f>Table1[[#This Row],[RH_H]]/100</f>
        <v>0.26</v>
      </c>
      <c r="F475" s="2">
        <f>IF(ROW()=ROW(Table1[[#Headers],[Date time]])+1,A$2,F474+(B$5+Table1[[#This Row],[millis]]/1000)/(24*3600))</f>
        <v>42807.940325972319</v>
      </c>
    </row>
    <row r="476" spans="1:6" x14ac:dyDescent="0.2">
      <c r="A476">
        <v>347</v>
      </c>
      <c r="B476">
        <v>2567</v>
      </c>
      <c r="C476">
        <v>26</v>
      </c>
      <c r="D476">
        <f>Table1[[#This Row],[Temp_H]]/100</f>
        <v>25.67</v>
      </c>
      <c r="E476" s="1">
        <f>Table1[[#This Row],[RH_H]]/100</f>
        <v>0.26</v>
      </c>
      <c r="F476" s="2">
        <f>IF(ROW()=ROW(Table1[[#Headers],[Date time]])+1,A$2,F475+(B$5+Table1[[#This Row],[millis]]/1000)/(24*3600))</f>
        <v>42807.947147118153</v>
      </c>
    </row>
    <row r="477" spans="1:6" x14ac:dyDescent="0.2">
      <c r="A477">
        <v>338</v>
      </c>
      <c r="B477">
        <v>2566</v>
      </c>
      <c r="C477">
        <v>26</v>
      </c>
      <c r="D477">
        <f>Table1[[#This Row],[Temp_H]]/100</f>
        <v>25.66</v>
      </c>
      <c r="E477" s="1">
        <f>Table1[[#This Row],[RH_H]]/100</f>
        <v>0.26</v>
      </c>
      <c r="F477" s="2">
        <f>IF(ROW()=ROW(Table1[[#Headers],[Date time]])+1,A$2,F476+(B$5+Table1[[#This Row],[millis]]/1000)/(24*3600))</f>
        <v>42807.953968159818</v>
      </c>
    </row>
    <row r="478" spans="1:6" x14ac:dyDescent="0.2">
      <c r="A478">
        <v>315</v>
      </c>
      <c r="B478">
        <v>2563</v>
      </c>
      <c r="C478">
        <v>26</v>
      </c>
      <c r="D478">
        <f>Table1[[#This Row],[Temp_H]]/100</f>
        <v>25.63</v>
      </c>
      <c r="E478" s="1">
        <f>Table1[[#This Row],[RH_H]]/100</f>
        <v>0.26</v>
      </c>
      <c r="F478" s="2">
        <f>IF(ROW()=ROW(Table1[[#Headers],[Date time]])+1,A$2,F477+(B$5+Table1[[#This Row],[millis]]/1000)/(24*3600))</f>
        <v>42807.960788935277</v>
      </c>
    </row>
    <row r="479" spans="1:6" x14ac:dyDescent="0.2">
      <c r="A479">
        <v>344</v>
      </c>
      <c r="B479">
        <v>2561</v>
      </c>
      <c r="C479">
        <v>26</v>
      </c>
      <c r="D479">
        <f>Table1[[#This Row],[Temp_H]]/100</f>
        <v>25.61</v>
      </c>
      <c r="E479" s="1">
        <f>Table1[[#This Row],[RH_H]]/100</f>
        <v>0.26</v>
      </c>
      <c r="F479" s="2">
        <f>IF(ROW()=ROW(Table1[[#Headers],[Date time]])+1,A$2,F478+(B$5+Table1[[#This Row],[millis]]/1000)/(24*3600))</f>
        <v>42807.967610046391</v>
      </c>
    </row>
    <row r="480" spans="1:6" x14ac:dyDescent="0.2">
      <c r="A480">
        <v>347</v>
      </c>
      <c r="B480">
        <v>2557</v>
      </c>
      <c r="C480">
        <v>26</v>
      </c>
      <c r="D480">
        <f>Table1[[#This Row],[Temp_H]]/100</f>
        <v>25.57</v>
      </c>
      <c r="E480" s="1">
        <f>Table1[[#This Row],[RH_H]]/100</f>
        <v>0.26</v>
      </c>
      <c r="F480" s="2">
        <f>IF(ROW()=ROW(Table1[[#Headers],[Date time]])+1,A$2,F479+(B$5+Table1[[#This Row],[millis]]/1000)/(24*3600))</f>
        <v>42807.974431192226</v>
      </c>
    </row>
    <row r="481" spans="1:6" x14ac:dyDescent="0.2">
      <c r="A481">
        <v>340</v>
      </c>
      <c r="B481">
        <v>2557</v>
      </c>
      <c r="C481">
        <v>26</v>
      </c>
      <c r="D481">
        <f>Table1[[#This Row],[Temp_H]]/100</f>
        <v>25.57</v>
      </c>
      <c r="E481" s="1">
        <f>Table1[[#This Row],[RH_H]]/100</f>
        <v>0.26</v>
      </c>
      <c r="F481" s="2">
        <f>IF(ROW()=ROW(Table1[[#Headers],[Date time]])+1,A$2,F480+(B$5+Table1[[#This Row],[millis]]/1000)/(24*3600))</f>
        <v>42807.981252257043</v>
      </c>
    </row>
    <row r="482" spans="1:6" x14ac:dyDescent="0.2">
      <c r="A482">
        <v>323</v>
      </c>
      <c r="B482">
        <v>2554</v>
      </c>
      <c r="C482">
        <v>26</v>
      </c>
      <c r="D482">
        <f>Table1[[#This Row],[Temp_H]]/100</f>
        <v>25.54</v>
      </c>
      <c r="E482" s="1">
        <f>Table1[[#This Row],[RH_H]]/100</f>
        <v>0.26</v>
      </c>
      <c r="F482" s="2">
        <f>IF(ROW()=ROW(Table1[[#Headers],[Date time]])+1,A$2,F481+(B$5+Table1[[#This Row],[millis]]/1000)/(24*3600))</f>
        <v>42807.988073125096</v>
      </c>
    </row>
    <row r="483" spans="1:6" x14ac:dyDescent="0.2">
      <c r="A483">
        <v>345</v>
      </c>
      <c r="B483">
        <v>2551</v>
      </c>
      <c r="C483">
        <v>26</v>
      </c>
      <c r="D483">
        <f>Table1[[#This Row],[Temp_H]]/100</f>
        <v>25.51</v>
      </c>
      <c r="E483" s="1">
        <f>Table1[[#This Row],[RH_H]]/100</f>
        <v>0.26</v>
      </c>
      <c r="F483" s="2">
        <f>IF(ROW()=ROW(Table1[[#Headers],[Date time]])+1,A$2,F482+(B$5+Table1[[#This Row],[millis]]/1000)/(24*3600))</f>
        <v>42807.994894247779</v>
      </c>
    </row>
    <row r="484" spans="1:6" x14ac:dyDescent="0.2">
      <c r="A484">
        <v>346</v>
      </c>
      <c r="B484">
        <v>2548</v>
      </c>
      <c r="C484">
        <v>26</v>
      </c>
      <c r="D484">
        <f>Table1[[#This Row],[Temp_H]]/100</f>
        <v>25.48</v>
      </c>
      <c r="E484" s="1">
        <f>Table1[[#This Row],[RH_H]]/100</f>
        <v>0.26</v>
      </c>
      <c r="F484" s="2">
        <f>IF(ROW()=ROW(Table1[[#Headers],[Date time]])+1,A$2,F483+(B$5+Table1[[#This Row],[millis]]/1000)/(24*3600))</f>
        <v>42808.001715382037</v>
      </c>
    </row>
    <row r="485" spans="1:6" x14ac:dyDescent="0.2">
      <c r="A485">
        <v>348</v>
      </c>
      <c r="B485">
        <v>2544</v>
      </c>
      <c r="C485">
        <v>26</v>
      </c>
      <c r="D485">
        <f>Table1[[#This Row],[Temp_H]]/100</f>
        <v>25.44</v>
      </c>
      <c r="E485" s="1">
        <f>Table1[[#This Row],[RH_H]]/100</f>
        <v>0.26</v>
      </c>
      <c r="F485" s="2">
        <f>IF(ROW()=ROW(Table1[[#Headers],[Date time]])+1,A$2,F484+(B$5+Table1[[#This Row],[millis]]/1000)/(24*3600))</f>
        <v>42808.008536539448</v>
      </c>
    </row>
    <row r="486" spans="1:6" x14ac:dyDescent="0.2">
      <c r="A486">
        <v>344</v>
      </c>
      <c r="B486">
        <v>2542</v>
      </c>
      <c r="C486">
        <v>26</v>
      </c>
      <c r="D486">
        <f>Table1[[#This Row],[Temp_H]]/100</f>
        <v>25.42</v>
      </c>
      <c r="E486" s="1">
        <f>Table1[[#This Row],[RH_H]]/100</f>
        <v>0.26</v>
      </c>
      <c r="F486" s="2">
        <f>IF(ROW()=ROW(Table1[[#Headers],[Date time]])+1,A$2,F485+(B$5+Table1[[#This Row],[millis]]/1000)/(24*3600))</f>
        <v>42808.015357650562</v>
      </c>
    </row>
    <row r="487" spans="1:6" x14ac:dyDescent="0.2">
      <c r="A487">
        <v>344</v>
      </c>
      <c r="B487">
        <v>2537</v>
      </c>
      <c r="C487">
        <v>26</v>
      </c>
      <c r="D487">
        <f>Table1[[#This Row],[Temp_H]]/100</f>
        <v>25.37</v>
      </c>
      <c r="E487" s="1">
        <f>Table1[[#This Row],[RH_H]]/100</f>
        <v>0.26</v>
      </c>
      <c r="F487" s="2">
        <f>IF(ROW()=ROW(Table1[[#Headers],[Date time]])+1,A$2,F486+(B$5+Table1[[#This Row],[millis]]/1000)/(24*3600))</f>
        <v>42808.022178761676</v>
      </c>
    </row>
    <row r="488" spans="1:6" x14ac:dyDescent="0.2">
      <c r="A488">
        <v>316</v>
      </c>
      <c r="B488">
        <v>2535</v>
      </c>
      <c r="C488">
        <v>26</v>
      </c>
      <c r="D488">
        <f>Table1[[#This Row],[Temp_H]]/100</f>
        <v>25.35</v>
      </c>
      <c r="E488" s="1">
        <f>Table1[[#This Row],[RH_H]]/100</f>
        <v>0.26</v>
      </c>
      <c r="F488" s="2">
        <f>IF(ROW()=ROW(Table1[[#Headers],[Date time]])+1,A$2,F487+(B$5+Table1[[#This Row],[millis]]/1000)/(24*3600))</f>
        <v>42808.028999548711</v>
      </c>
    </row>
    <row r="489" spans="1:6" x14ac:dyDescent="0.2">
      <c r="A489">
        <v>342</v>
      </c>
      <c r="B489">
        <v>2532</v>
      </c>
      <c r="C489">
        <v>26</v>
      </c>
      <c r="D489">
        <f>Table1[[#This Row],[Temp_H]]/100</f>
        <v>25.32</v>
      </c>
      <c r="E489" s="1">
        <f>Table1[[#This Row],[RH_H]]/100</f>
        <v>0.26</v>
      </c>
      <c r="F489" s="2">
        <f>IF(ROW()=ROW(Table1[[#Headers],[Date time]])+1,A$2,F488+(B$5+Table1[[#This Row],[millis]]/1000)/(24*3600))</f>
        <v>42808.035820636673</v>
      </c>
    </row>
    <row r="490" spans="1:6" x14ac:dyDescent="0.2">
      <c r="A490">
        <v>343</v>
      </c>
      <c r="B490">
        <v>2528</v>
      </c>
      <c r="C490">
        <v>26</v>
      </c>
      <c r="D490">
        <f>Table1[[#This Row],[Temp_H]]/100</f>
        <v>25.28</v>
      </c>
      <c r="E490" s="1">
        <f>Table1[[#This Row],[RH_H]]/100</f>
        <v>0.26</v>
      </c>
      <c r="F490" s="2">
        <f>IF(ROW()=ROW(Table1[[#Headers],[Date time]])+1,A$2,F489+(B$5+Table1[[#This Row],[millis]]/1000)/(24*3600))</f>
        <v>42808.04264173621</v>
      </c>
    </row>
    <row r="491" spans="1:6" x14ac:dyDescent="0.2">
      <c r="A491">
        <v>318</v>
      </c>
      <c r="B491">
        <v>2526</v>
      </c>
      <c r="C491">
        <v>26</v>
      </c>
      <c r="D491">
        <f>Table1[[#This Row],[Temp_H]]/100</f>
        <v>25.26</v>
      </c>
      <c r="E491" s="1">
        <f>Table1[[#This Row],[RH_H]]/100</f>
        <v>0.26</v>
      </c>
      <c r="F491" s="2">
        <f>IF(ROW()=ROW(Table1[[#Headers],[Date time]])+1,A$2,F490+(B$5+Table1[[#This Row],[millis]]/1000)/(24*3600))</f>
        <v>42808.049462546398</v>
      </c>
    </row>
    <row r="492" spans="1:6" x14ac:dyDescent="0.2">
      <c r="A492">
        <v>345</v>
      </c>
      <c r="B492">
        <v>2522</v>
      </c>
      <c r="C492">
        <v>26</v>
      </c>
      <c r="D492">
        <f>Table1[[#This Row],[Temp_H]]/100</f>
        <v>25.22</v>
      </c>
      <c r="E492" s="1">
        <f>Table1[[#This Row],[RH_H]]/100</f>
        <v>0.26</v>
      </c>
      <c r="F492" s="2">
        <f>IF(ROW()=ROW(Table1[[#Headers],[Date time]])+1,A$2,F491+(B$5+Table1[[#This Row],[millis]]/1000)/(24*3600))</f>
        <v>42808.056283669081</v>
      </c>
    </row>
    <row r="493" spans="1:6" x14ac:dyDescent="0.2">
      <c r="A493">
        <v>339</v>
      </c>
      <c r="B493">
        <v>2517</v>
      </c>
      <c r="C493">
        <v>26</v>
      </c>
      <c r="D493">
        <f>Table1[[#This Row],[Temp_H]]/100</f>
        <v>25.17</v>
      </c>
      <c r="E493" s="1">
        <f>Table1[[#This Row],[RH_H]]/100</f>
        <v>0.26</v>
      </c>
      <c r="F493" s="2">
        <f>IF(ROW()=ROW(Table1[[#Headers],[Date time]])+1,A$2,F492+(B$5+Table1[[#This Row],[millis]]/1000)/(24*3600))</f>
        <v>42808.063104722321</v>
      </c>
    </row>
    <row r="494" spans="1:6" x14ac:dyDescent="0.2">
      <c r="A494">
        <v>321</v>
      </c>
      <c r="B494">
        <v>2515</v>
      </c>
      <c r="C494">
        <v>26</v>
      </c>
      <c r="D494">
        <f>Table1[[#This Row],[Temp_H]]/100</f>
        <v>25.15</v>
      </c>
      <c r="E494" s="1">
        <f>Table1[[#This Row],[RH_H]]/100</f>
        <v>0.26</v>
      </c>
      <c r="F494" s="2">
        <f>IF(ROW()=ROW(Table1[[#Headers],[Date time]])+1,A$2,F493+(B$5+Table1[[#This Row],[millis]]/1000)/(24*3600))</f>
        <v>42808.06992556723</v>
      </c>
    </row>
    <row r="495" spans="1:6" x14ac:dyDescent="0.2">
      <c r="A495">
        <v>350</v>
      </c>
      <c r="B495">
        <v>2511</v>
      </c>
      <c r="C495">
        <v>26</v>
      </c>
      <c r="D495">
        <f>Table1[[#This Row],[Temp_H]]/100</f>
        <v>25.11</v>
      </c>
      <c r="E495" s="1">
        <f>Table1[[#This Row],[RH_H]]/100</f>
        <v>0.26</v>
      </c>
      <c r="F495" s="2">
        <f>IF(ROW()=ROW(Table1[[#Headers],[Date time]])+1,A$2,F494+(B$5+Table1[[#This Row],[millis]]/1000)/(24*3600))</f>
        <v>42808.076746747785</v>
      </c>
    </row>
    <row r="496" spans="1:6" x14ac:dyDescent="0.2">
      <c r="A496">
        <v>345</v>
      </c>
      <c r="B496">
        <v>2507</v>
      </c>
      <c r="C496">
        <v>26</v>
      </c>
      <c r="D496">
        <f>Table1[[#This Row],[Temp_H]]/100</f>
        <v>25.07</v>
      </c>
      <c r="E496" s="1">
        <f>Table1[[#This Row],[RH_H]]/100</f>
        <v>0.26</v>
      </c>
      <c r="F496" s="2">
        <f>IF(ROW()=ROW(Table1[[#Headers],[Date time]])+1,A$2,F495+(B$5+Table1[[#This Row],[millis]]/1000)/(24*3600))</f>
        <v>42808.083567870468</v>
      </c>
    </row>
    <row r="497" spans="1:6" x14ac:dyDescent="0.2">
      <c r="A497">
        <v>341</v>
      </c>
      <c r="B497">
        <v>2507</v>
      </c>
      <c r="C497">
        <v>26</v>
      </c>
      <c r="D497">
        <f>Table1[[#This Row],[Temp_H]]/100</f>
        <v>25.07</v>
      </c>
      <c r="E497" s="1">
        <f>Table1[[#This Row],[RH_H]]/100</f>
        <v>0.26</v>
      </c>
      <c r="F497" s="2">
        <f>IF(ROW()=ROW(Table1[[#Headers],[Date time]])+1,A$2,F496+(B$5+Table1[[#This Row],[millis]]/1000)/(24*3600))</f>
        <v>42808.090388946854</v>
      </c>
    </row>
    <row r="498" spans="1:6" x14ac:dyDescent="0.2">
      <c r="A498">
        <v>321</v>
      </c>
      <c r="B498">
        <v>2499</v>
      </c>
      <c r="C498">
        <v>26</v>
      </c>
      <c r="D498">
        <f>Table1[[#This Row],[Temp_H]]/100</f>
        <v>24.99</v>
      </c>
      <c r="E498" s="1">
        <f>Table1[[#This Row],[RH_H]]/100</f>
        <v>0.26</v>
      </c>
      <c r="F498" s="2">
        <f>IF(ROW()=ROW(Table1[[#Headers],[Date time]])+1,A$2,F497+(B$5+Table1[[#This Row],[millis]]/1000)/(24*3600))</f>
        <v>42808.097209791762</v>
      </c>
    </row>
    <row r="499" spans="1:6" x14ac:dyDescent="0.2">
      <c r="A499">
        <v>344</v>
      </c>
      <c r="B499">
        <v>2493</v>
      </c>
      <c r="C499">
        <v>26</v>
      </c>
      <c r="D499">
        <f>Table1[[#This Row],[Temp_H]]/100</f>
        <v>24.93</v>
      </c>
      <c r="E499" s="1">
        <f>Table1[[#This Row],[RH_H]]/100</f>
        <v>0.26</v>
      </c>
      <c r="F499" s="2">
        <f>IF(ROW()=ROW(Table1[[#Headers],[Date time]])+1,A$2,F498+(B$5+Table1[[#This Row],[millis]]/1000)/(24*3600))</f>
        <v>42808.104030902876</v>
      </c>
    </row>
    <row r="500" spans="1:6" x14ac:dyDescent="0.2">
      <c r="A500">
        <v>343</v>
      </c>
      <c r="B500">
        <v>2490</v>
      </c>
      <c r="C500">
        <v>26</v>
      </c>
      <c r="D500">
        <f>Table1[[#This Row],[Temp_H]]/100</f>
        <v>24.9</v>
      </c>
      <c r="E500" s="1">
        <f>Table1[[#This Row],[RH_H]]/100</f>
        <v>0.26</v>
      </c>
      <c r="F500" s="2">
        <f>IF(ROW()=ROW(Table1[[#Headers],[Date time]])+1,A$2,F499+(B$5+Table1[[#This Row],[millis]]/1000)/(24*3600))</f>
        <v>42808.110852002414</v>
      </c>
    </row>
    <row r="501" spans="1:6" x14ac:dyDescent="0.2">
      <c r="A501">
        <v>339</v>
      </c>
      <c r="B501">
        <v>2485</v>
      </c>
      <c r="C501">
        <v>26</v>
      </c>
      <c r="D501">
        <f>Table1[[#This Row],[Temp_H]]/100</f>
        <v>24.85</v>
      </c>
      <c r="E501" s="1">
        <f>Table1[[#This Row],[RH_H]]/100</f>
        <v>0.26</v>
      </c>
      <c r="F501" s="2">
        <f>IF(ROW()=ROW(Table1[[#Headers],[Date time]])+1,A$2,F500+(B$5+Table1[[#This Row],[millis]]/1000)/(24*3600))</f>
        <v>42808.117673055654</v>
      </c>
    </row>
    <row r="502" spans="1:6" x14ac:dyDescent="0.2">
      <c r="A502">
        <v>320</v>
      </c>
      <c r="B502">
        <v>2480</v>
      </c>
      <c r="C502">
        <v>27</v>
      </c>
      <c r="D502">
        <f>Table1[[#This Row],[Temp_H]]/100</f>
        <v>24.8</v>
      </c>
      <c r="E502" s="1">
        <f>Table1[[#This Row],[RH_H]]/100</f>
        <v>0.27</v>
      </c>
      <c r="F502" s="2">
        <f>IF(ROW()=ROW(Table1[[#Headers],[Date time]])+1,A$2,F501+(B$5+Table1[[#This Row],[millis]]/1000)/(24*3600))</f>
        <v>42808.124493888987</v>
      </c>
    </row>
    <row r="503" spans="1:6" x14ac:dyDescent="0.2">
      <c r="A503">
        <v>345</v>
      </c>
      <c r="B503">
        <v>2476</v>
      </c>
      <c r="C503">
        <v>27</v>
      </c>
      <c r="D503">
        <f>Table1[[#This Row],[Temp_H]]/100</f>
        <v>24.76</v>
      </c>
      <c r="E503" s="1">
        <f>Table1[[#This Row],[RH_H]]/100</f>
        <v>0.27</v>
      </c>
      <c r="F503" s="2">
        <f>IF(ROW()=ROW(Table1[[#Headers],[Date time]])+1,A$2,F502+(B$5+Table1[[#This Row],[millis]]/1000)/(24*3600))</f>
        <v>42808.131315011669</v>
      </c>
    </row>
    <row r="504" spans="1:6" x14ac:dyDescent="0.2">
      <c r="A504">
        <v>344</v>
      </c>
      <c r="B504">
        <v>2469</v>
      </c>
      <c r="C504">
        <v>27</v>
      </c>
      <c r="D504">
        <f>Table1[[#This Row],[Temp_H]]/100</f>
        <v>24.69</v>
      </c>
      <c r="E504" s="1">
        <f>Table1[[#This Row],[RH_H]]/100</f>
        <v>0.27</v>
      </c>
      <c r="F504" s="2">
        <f>IF(ROW()=ROW(Table1[[#Headers],[Date time]])+1,A$2,F503+(B$5+Table1[[#This Row],[millis]]/1000)/(24*3600))</f>
        <v>42808.138136122783</v>
      </c>
    </row>
    <row r="505" spans="1:6" x14ac:dyDescent="0.2">
      <c r="A505">
        <v>320</v>
      </c>
      <c r="B505">
        <v>2466</v>
      </c>
      <c r="C505">
        <v>27</v>
      </c>
      <c r="D505">
        <f>Table1[[#This Row],[Temp_H]]/100</f>
        <v>24.66</v>
      </c>
      <c r="E505" s="1">
        <f>Table1[[#This Row],[RH_H]]/100</f>
        <v>0.27</v>
      </c>
      <c r="F505" s="2">
        <f>IF(ROW()=ROW(Table1[[#Headers],[Date time]])+1,A$2,F504+(B$5+Table1[[#This Row],[millis]]/1000)/(24*3600))</f>
        <v>42808.144956956115</v>
      </c>
    </row>
    <row r="506" spans="1:6" x14ac:dyDescent="0.2">
      <c r="A506">
        <v>341</v>
      </c>
      <c r="B506">
        <v>2460</v>
      </c>
      <c r="C506">
        <v>27</v>
      </c>
      <c r="D506">
        <f>Table1[[#This Row],[Temp_H]]/100</f>
        <v>24.6</v>
      </c>
      <c r="E506" s="1">
        <f>Table1[[#This Row],[RH_H]]/100</f>
        <v>0.27</v>
      </c>
      <c r="F506" s="2">
        <f>IF(ROW()=ROW(Table1[[#Headers],[Date time]])+1,A$2,F505+(B$5+Table1[[#This Row],[millis]]/1000)/(24*3600))</f>
        <v>42808.151778032501</v>
      </c>
    </row>
    <row r="507" spans="1:6" x14ac:dyDescent="0.2">
      <c r="A507">
        <v>342</v>
      </c>
      <c r="B507">
        <v>2457</v>
      </c>
      <c r="C507">
        <v>27</v>
      </c>
      <c r="D507">
        <f>Table1[[#This Row],[Temp_H]]/100</f>
        <v>24.57</v>
      </c>
      <c r="E507" s="1">
        <f>Table1[[#This Row],[RH_H]]/100</f>
        <v>0.27</v>
      </c>
      <c r="F507" s="2">
        <f>IF(ROW()=ROW(Table1[[#Headers],[Date time]])+1,A$2,F506+(B$5+Table1[[#This Row],[millis]]/1000)/(24*3600))</f>
        <v>42808.158599120463</v>
      </c>
    </row>
    <row r="508" spans="1:6" x14ac:dyDescent="0.2">
      <c r="A508">
        <v>320</v>
      </c>
      <c r="B508">
        <v>2450</v>
      </c>
      <c r="C508">
        <v>27</v>
      </c>
      <c r="D508">
        <f>Table1[[#This Row],[Temp_H]]/100</f>
        <v>24.5</v>
      </c>
      <c r="E508" s="1">
        <f>Table1[[#This Row],[RH_H]]/100</f>
        <v>0.27</v>
      </c>
      <c r="F508" s="2">
        <f>IF(ROW()=ROW(Table1[[#Headers],[Date time]])+1,A$2,F507+(B$5+Table1[[#This Row],[millis]]/1000)/(24*3600))</f>
        <v>42808.165419953795</v>
      </c>
    </row>
    <row r="509" spans="1:6" x14ac:dyDescent="0.2">
      <c r="A509">
        <v>348</v>
      </c>
      <c r="B509">
        <v>2446</v>
      </c>
      <c r="C509">
        <v>27</v>
      </c>
      <c r="D509">
        <f>Table1[[#This Row],[Temp_H]]/100</f>
        <v>24.46</v>
      </c>
      <c r="E509" s="1">
        <f>Table1[[#This Row],[RH_H]]/100</f>
        <v>0.27</v>
      </c>
      <c r="F509" s="2">
        <f>IF(ROW()=ROW(Table1[[#Headers],[Date time]])+1,A$2,F508+(B$5+Table1[[#This Row],[millis]]/1000)/(24*3600))</f>
        <v>42808.172241111206</v>
      </c>
    </row>
    <row r="510" spans="1:6" x14ac:dyDescent="0.2">
      <c r="A510">
        <v>347</v>
      </c>
      <c r="B510">
        <v>2439</v>
      </c>
      <c r="C510">
        <v>27</v>
      </c>
      <c r="D510">
        <f>Table1[[#This Row],[Temp_H]]/100</f>
        <v>24.39</v>
      </c>
      <c r="E510" s="1">
        <f>Table1[[#This Row],[RH_H]]/100</f>
        <v>0.27</v>
      </c>
      <c r="F510" s="2">
        <f>IF(ROW()=ROW(Table1[[#Headers],[Date time]])+1,A$2,F509+(B$5+Table1[[#This Row],[millis]]/1000)/(24*3600))</f>
        <v>42808.179062257041</v>
      </c>
    </row>
    <row r="511" spans="1:6" x14ac:dyDescent="0.2">
      <c r="A511">
        <v>341</v>
      </c>
      <c r="B511">
        <v>2435</v>
      </c>
      <c r="C511">
        <v>27</v>
      </c>
      <c r="D511">
        <f>Table1[[#This Row],[Temp_H]]/100</f>
        <v>24.35</v>
      </c>
      <c r="E511" s="1">
        <f>Table1[[#This Row],[RH_H]]/100</f>
        <v>0.27</v>
      </c>
      <c r="F511" s="2">
        <f>IF(ROW()=ROW(Table1[[#Headers],[Date time]])+1,A$2,F510+(B$5+Table1[[#This Row],[millis]]/1000)/(24*3600))</f>
        <v>42808.185883333426</v>
      </c>
    </row>
    <row r="512" spans="1:6" x14ac:dyDescent="0.2">
      <c r="A512">
        <v>344</v>
      </c>
      <c r="B512">
        <v>2428</v>
      </c>
      <c r="C512">
        <v>27</v>
      </c>
      <c r="D512">
        <f>Table1[[#This Row],[Temp_H]]/100</f>
        <v>24.28</v>
      </c>
      <c r="E512" s="1">
        <f>Table1[[#This Row],[RH_H]]/100</f>
        <v>0.27</v>
      </c>
      <c r="F512" s="2">
        <f>IF(ROW()=ROW(Table1[[#Headers],[Date time]])+1,A$2,F511+(B$5+Table1[[#This Row],[millis]]/1000)/(24*3600))</f>
        <v>42808.19270444454</v>
      </c>
    </row>
    <row r="513" spans="1:6" x14ac:dyDescent="0.2">
      <c r="A513">
        <v>346</v>
      </c>
      <c r="B513">
        <v>2422</v>
      </c>
      <c r="C513">
        <v>27</v>
      </c>
      <c r="D513">
        <f>Table1[[#This Row],[Temp_H]]/100</f>
        <v>24.22</v>
      </c>
      <c r="E513" s="1">
        <f>Table1[[#This Row],[RH_H]]/100</f>
        <v>0.27</v>
      </c>
      <c r="F513" s="2">
        <f>IF(ROW()=ROW(Table1[[#Headers],[Date time]])+1,A$2,F512+(B$5+Table1[[#This Row],[millis]]/1000)/(24*3600))</f>
        <v>42808.199525578799</v>
      </c>
    </row>
    <row r="514" spans="1:6" x14ac:dyDescent="0.2">
      <c r="A514">
        <v>320</v>
      </c>
      <c r="B514">
        <v>2420</v>
      </c>
      <c r="C514">
        <v>27</v>
      </c>
      <c r="D514">
        <f>Table1[[#This Row],[Temp_H]]/100</f>
        <v>24.2</v>
      </c>
      <c r="E514" s="1">
        <f>Table1[[#This Row],[RH_H]]/100</f>
        <v>0.27</v>
      </c>
      <c r="F514" s="2">
        <f>IF(ROW()=ROW(Table1[[#Headers],[Date time]])+1,A$2,F513+(B$5+Table1[[#This Row],[millis]]/1000)/(24*3600))</f>
        <v>42808.206346412131</v>
      </c>
    </row>
    <row r="515" spans="1:6" x14ac:dyDescent="0.2">
      <c r="A515">
        <v>344</v>
      </c>
      <c r="B515">
        <v>2415</v>
      </c>
      <c r="C515">
        <v>27</v>
      </c>
      <c r="D515">
        <f>Table1[[#This Row],[Temp_H]]/100</f>
        <v>24.15</v>
      </c>
      <c r="E515" s="1">
        <f>Table1[[#This Row],[RH_H]]/100</f>
        <v>0.27</v>
      </c>
      <c r="F515" s="2">
        <f>IF(ROW()=ROW(Table1[[#Headers],[Date time]])+1,A$2,F514+(B$5+Table1[[#This Row],[millis]]/1000)/(24*3600))</f>
        <v>42808.213167523245</v>
      </c>
    </row>
    <row r="516" spans="1:6" x14ac:dyDescent="0.2">
      <c r="A516">
        <v>346</v>
      </c>
      <c r="B516">
        <v>2408</v>
      </c>
      <c r="C516">
        <v>27</v>
      </c>
      <c r="D516">
        <f>Table1[[#This Row],[Temp_H]]/100</f>
        <v>24.08</v>
      </c>
      <c r="E516" s="1">
        <f>Table1[[#This Row],[RH_H]]/100</f>
        <v>0.27</v>
      </c>
      <c r="F516" s="2">
        <f>IF(ROW()=ROW(Table1[[#Headers],[Date time]])+1,A$2,F515+(B$5+Table1[[#This Row],[millis]]/1000)/(24*3600))</f>
        <v>42808.219988657504</v>
      </c>
    </row>
    <row r="517" spans="1:6" x14ac:dyDescent="0.2">
      <c r="A517">
        <v>337</v>
      </c>
      <c r="B517">
        <v>2405</v>
      </c>
      <c r="C517">
        <v>27</v>
      </c>
      <c r="D517">
        <f>Table1[[#This Row],[Temp_H]]/100</f>
        <v>24.05</v>
      </c>
      <c r="E517" s="1">
        <f>Table1[[#This Row],[RH_H]]/100</f>
        <v>0.27</v>
      </c>
      <c r="F517" s="2">
        <f>IF(ROW()=ROW(Table1[[#Headers],[Date time]])+1,A$2,F516+(B$5+Table1[[#This Row],[millis]]/1000)/(24*3600))</f>
        <v>42808.2268096876</v>
      </c>
    </row>
    <row r="518" spans="1:6" x14ac:dyDescent="0.2">
      <c r="A518">
        <v>318</v>
      </c>
      <c r="B518">
        <v>2396</v>
      </c>
      <c r="C518">
        <v>27</v>
      </c>
      <c r="D518">
        <f>Table1[[#This Row],[Temp_H]]/100</f>
        <v>23.96</v>
      </c>
      <c r="E518" s="1">
        <f>Table1[[#This Row],[RH_H]]/100</f>
        <v>0.27</v>
      </c>
      <c r="F518" s="2">
        <f>IF(ROW()=ROW(Table1[[#Headers],[Date time]])+1,A$2,F517+(B$5+Table1[[#This Row],[millis]]/1000)/(24*3600))</f>
        <v>42808.233630497787</v>
      </c>
    </row>
    <row r="519" spans="1:6" x14ac:dyDescent="0.2">
      <c r="A519">
        <v>343</v>
      </c>
      <c r="B519">
        <v>2392</v>
      </c>
      <c r="C519">
        <v>27</v>
      </c>
      <c r="D519">
        <f>Table1[[#This Row],[Temp_H]]/100</f>
        <v>23.92</v>
      </c>
      <c r="E519" s="1">
        <f>Table1[[#This Row],[RH_H]]/100</f>
        <v>0.27</v>
      </c>
      <c r="F519" s="2">
        <f>IF(ROW()=ROW(Table1[[#Headers],[Date time]])+1,A$2,F518+(B$5+Table1[[#This Row],[millis]]/1000)/(24*3600))</f>
        <v>42808.240451597325</v>
      </c>
    </row>
    <row r="520" spans="1:6" x14ac:dyDescent="0.2">
      <c r="A520">
        <v>348</v>
      </c>
      <c r="B520">
        <v>2386</v>
      </c>
      <c r="C520">
        <v>27</v>
      </c>
      <c r="D520">
        <f>Table1[[#This Row],[Temp_H]]/100</f>
        <v>23.86</v>
      </c>
      <c r="E520" s="1">
        <f>Table1[[#This Row],[RH_H]]/100</f>
        <v>0.27</v>
      </c>
      <c r="F520" s="2">
        <f>IF(ROW()=ROW(Table1[[#Headers],[Date time]])+1,A$2,F519+(B$5+Table1[[#This Row],[millis]]/1000)/(24*3600))</f>
        <v>42808.247272754736</v>
      </c>
    </row>
    <row r="521" spans="1:6" x14ac:dyDescent="0.2">
      <c r="A521">
        <v>339</v>
      </c>
      <c r="B521">
        <v>2382</v>
      </c>
      <c r="C521">
        <v>27</v>
      </c>
      <c r="D521">
        <f>Table1[[#This Row],[Temp_H]]/100</f>
        <v>23.82</v>
      </c>
      <c r="E521" s="1">
        <f>Table1[[#This Row],[RH_H]]/100</f>
        <v>0.27</v>
      </c>
      <c r="F521" s="2">
        <f>IF(ROW()=ROW(Table1[[#Headers],[Date time]])+1,A$2,F520+(B$5+Table1[[#This Row],[millis]]/1000)/(24*3600))</f>
        <v>42808.254093807976</v>
      </c>
    </row>
    <row r="522" spans="1:6" x14ac:dyDescent="0.2">
      <c r="A522">
        <v>320</v>
      </c>
      <c r="B522">
        <v>2376</v>
      </c>
      <c r="C522">
        <v>27</v>
      </c>
      <c r="D522">
        <f>Table1[[#This Row],[Temp_H]]/100</f>
        <v>23.76</v>
      </c>
      <c r="E522" s="1">
        <f>Table1[[#This Row],[RH_H]]/100</f>
        <v>0.27</v>
      </c>
      <c r="F522" s="2">
        <f>IF(ROW()=ROW(Table1[[#Headers],[Date time]])+1,A$2,F521+(B$5+Table1[[#This Row],[millis]]/1000)/(24*3600))</f>
        <v>42808.260914641309</v>
      </c>
    </row>
    <row r="523" spans="1:6" x14ac:dyDescent="0.2">
      <c r="A523">
        <v>346</v>
      </c>
      <c r="B523">
        <v>2371</v>
      </c>
      <c r="C523">
        <v>27</v>
      </c>
      <c r="D523">
        <f>Table1[[#This Row],[Temp_H]]/100</f>
        <v>23.71</v>
      </c>
      <c r="E523" s="1">
        <f>Table1[[#This Row],[RH_H]]/100</f>
        <v>0.27</v>
      </c>
      <c r="F523" s="2">
        <f>IF(ROW()=ROW(Table1[[#Headers],[Date time]])+1,A$2,F522+(B$5+Table1[[#This Row],[millis]]/1000)/(24*3600))</f>
        <v>42808.267735775567</v>
      </c>
    </row>
    <row r="524" spans="1:6" x14ac:dyDescent="0.2">
      <c r="A524">
        <v>347</v>
      </c>
      <c r="B524">
        <v>2367</v>
      </c>
      <c r="C524">
        <v>27</v>
      </c>
      <c r="D524">
        <f>Table1[[#This Row],[Temp_H]]/100</f>
        <v>23.67</v>
      </c>
      <c r="E524" s="1">
        <f>Table1[[#This Row],[RH_H]]/100</f>
        <v>0.27</v>
      </c>
      <c r="F524" s="2">
        <f>IF(ROW()=ROW(Table1[[#Headers],[Date time]])+1,A$2,F523+(B$5+Table1[[#This Row],[millis]]/1000)/(24*3600))</f>
        <v>42808.274556921402</v>
      </c>
    </row>
    <row r="525" spans="1:6" x14ac:dyDescent="0.2">
      <c r="A525">
        <v>315</v>
      </c>
      <c r="B525">
        <v>2359</v>
      </c>
      <c r="C525">
        <v>27</v>
      </c>
      <c r="D525">
        <f>Table1[[#This Row],[Temp_H]]/100</f>
        <v>23.59</v>
      </c>
      <c r="E525" s="1">
        <f>Table1[[#This Row],[RH_H]]/100</f>
        <v>0.27</v>
      </c>
      <c r="F525" s="2">
        <f>IF(ROW()=ROW(Table1[[#Headers],[Date time]])+1,A$2,F524+(B$5+Table1[[#This Row],[millis]]/1000)/(24*3600))</f>
        <v>42808.281377696861</v>
      </c>
    </row>
    <row r="526" spans="1:6" x14ac:dyDescent="0.2">
      <c r="A526">
        <v>344</v>
      </c>
      <c r="B526">
        <v>2354</v>
      </c>
      <c r="C526">
        <v>27</v>
      </c>
      <c r="D526">
        <f>Table1[[#This Row],[Temp_H]]/100</f>
        <v>23.54</v>
      </c>
      <c r="E526" s="1">
        <f>Table1[[#This Row],[RH_H]]/100</f>
        <v>0.27</v>
      </c>
      <c r="F526" s="2">
        <f>IF(ROW()=ROW(Table1[[#Headers],[Date time]])+1,A$2,F525+(B$5+Table1[[#This Row],[millis]]/1000)/(24*3600))</f>
        <v>42808.288198807975</v>
      </c>
    </row>
    <row r="527" spans="1:6" x14ac:dyDescent="0.2">
      <c r="A527">
        <v>343</v>
      </c>
      <c r="B527">
        <v>2350</v>
      </c>
      <c r="C527">
        <v>27</v>
      </c>
      <c r="D527">
        <f>Table1[[#This Row],[Temp_H]]/100</f>
        <v>23.5</v>
      </c>
      <c r="E527" s="1">
        <f>Table1[[#This Row],[RH_H]]/100</f>
        <v>0.27</v>
      </c>
      <c r="F527" s="2">
        <f>IF(ROW()=ROW(Table1[[#Headers],[Date time]])+1,A$2,F526+(B$5+Table1[[#This Row],[millis]]/1000)/(24*3600))</f>
        <v>42808.295019907513</v>
      </c>
    </row>
    <row r="528" spans="1:6" x14ac:dyDescent="0.2">
      <c r="A528">
        <v>320</v>
      </c>
      <c r="B528">
        <v>2348</v>
      </c>
      <c r="C528">
        <v>27</v>
      </c>
      <c r="D528">
        <f>Table1[[#This Row],[Temp_H]]/100</f>
        <v>23.48</v>
      </c>
      <c r="E528" s="1">
        <f>Table1[[#This Row],[RH_H]]/100</f>
        <v>0.27</v>
      </c>
      <c r="F528" s="2">
        <f>IF(ROW()=ROW(Table1[[#Headers],[Date time]])+1,A$2,F527+(B$5+Table1[[#This Row],[millis]]/1000)/(24*3600))</f>
        <v>42808.301840740845</v>
      </c>
    </row>
    <row r="529" spans="1:6" x14ac:dyDescent="0.2">
      <c r="A529">
        <v>348</v>
      </c>
      <c r="B529">
        <v>2345</v>
      </c>
      <c r="C529">
        <v>27</v>
      </c>
      <c r="D529">
        <f>Table1[[#This Row],[Temp_H]]/100</f>
        <v>23.45</v>
      </c>
      <c r="E529" s="1">
        <f>Table1[[#This Row],[RH_H]]/100</f>
        <v>0.27</v>
      </c>
      <c r="F529" s="2">
        <f>IF(ROW()=ROW(Table1[[#Headers],[Date time]])+1,A$2,F528+(B$5+Table1[[#This Row],[millis]]/1000)/(24*3600))</f>
        <v>42808.308661898256</v>
      </c>
    </row>
    <row r="530" spans="1:6" x14ac:dyDescent="0.2">
      <c r="A530">
        <v>341</v>
      </c>
      <c r="B530">
        <v>2339</v>
      </c>
      <c r="C530">
        <v>27</v>
      </c>
      <c r="D530">
        <f>Table1[[#This Row],[Temp_H]]/100</f>
        <v>23.39</v>
      </c>
      <c r="E530" s="1">
        <f>Table1[[#This Row],[RH_H]]/100</f>
        <v>0.27</v>
      </c>
      <c r="F530" s="2">
        <f>IF(ROW()=ROW(Table1[[#Headers],[Date time]])+1,A$2,F529+(B$5+Table1[[#This Row],[millis]]/1000)/(24*3600))</f>
        <v>42808.315482974642</v>
      </c>
    </row>
    <row r="531" spans="1:6" x14ac:dyDescent="0.2">
      <c r="A531">
        <v>343</v>
      </c>
      <c r="B531">
        <v>2334</v>
      </c>
      <c r="C531">
        <v>27</v>
      </c>
      <c r="D531">
        <f>Table1[[#This Row],[Temp_H]]/100</f>
        <v>23.34</v>
      </c>
      <c r="E531" s="1">
        <f>Table1[[#This Row],[RH_H]]/100</f>
        <v>0.27</v>
      </c>
      <c r="F531" s="2">
        <f>IF(ROW()=ROW(Table1[[#Headers],[Date time]])+1,A$2,F530+(B$5+Table1[[#This Row],[millis]]/1000)/(24*3600))</f>
        <v>42808.32230407418</v>
      </c>
    </row>
    <row r="532" spans="1:6" x14ac:dyDescent="0.2">
      <c r="A532">
        <v>343</v>
      </c>
      <c r="B532">
        <v>2331</v>
      </c>
      <c r="C532">
        <v>28</v>
      </c>
      <c r="D532">
        <f>Table1[[#This Row],[Temp_H]]/100</f>
        <v>23.31</v>
      </c>
      <c r="E532" s="1">
        <f>Table1[[#This Row],[RH_H]]/100</f>
        <v>0.28000000000000003</v>
      </c>
      <c r="F532" s="2">
        <f>IF(ROW()=ROW(Table1[[#Headers],[Date time]])+1,A$2,F531+(B$5+Table1[[#This Row],[millis]]/1000)/(24*3600))</f>
        <v>42808.329125173717</v>
      </c>
    </row>
    <row r="533" spans="1:6" x14ac:dyDescent="0.2">
      <c r="A533">
        <v>345</v>
      </c>
      <c r="B533">
        <v>2332</v>
      </c>
      <c r="C533">
        <v>28</v>
      </c>
      <c r="D533">
        <f>Table1[[#This Row],[Temp_H]]/100</f>
        <v>23.32</v>
      </c>
      <c r="E533" s="1">
        <f>Table1[[#This Row],[RH_H]]/100</f>
        <v>0.28000000000000003</v>
      </c>
      <c r="F533" s="2">
        <f>IF(ROW()=ROW(Table1[[#Headers],[Date time]])+1,A$2,F532+(B$5+Table1[[#This Row],[millis]]/1000)/(24*3600))</f>
        <v>42808.3359462964</v>
      </c>
    </row>
    <row r="534" spans="1:6" x14ac:dyDescent="0.2">
      <c r="A534">
        <v>329</v>
      </c>
      <c r="B534">
        <v>2331</v>
      </c>
      <c r="C534">
        <v>28</v>
      </c>
      <c r="D534">
        <f>Table1[[#This Row],[Temp_H]]/100</f>
        <v>23.31</v>
      </c>
      <c r="E534" s="1">
        <f>Table1[[#This Row],[RH_H]]/100</f>
        <v>0.28000000000000003</v>
      </c>
      <c r="F534" s="2">
        <f>IF(ROW()=ROW(Table1[[#Headers],[Date time]])+1,A$2,F533+(B$5+Table1[[#This Row],[millis]]/1000)/(24*3600))</f>
        <v>42808.342767233902</v>
      </c>
    </row>
    <row r="535" spans="1:6" x14ac:dyDescent="0.2">
      <c r="A535">
        <v>349</v>
      </c>
      <c r="B535">
        <v>2336</v>
      </c>
      <c r="C535">
        <v>28</v>
      </c>
      <c r="D535">
        <f>Table1[[#This Row],[Temp_H]]/100</f>
        <v>23.36</v>
      </c>
      <c r="E535" s="1">
        <f>Table1[[#This Row],[RH_H]]/100</f>
        <v>0.28000000000000003</v>
      </c>
      <c r="F535" s="2">
        <f>IF(ROW()=ROW(Table1[[#Headers],[Date time]])+1,A$2,F534+(B$5+Table1[[#This Row],[millis]]/1000)/(24*3600))</f>
        <v>42808.349588402882</v>
      </c>
    </row>
    <row r="536" spans="1:6" x14ac:dyDescent="0.2">
      <c r="A536">
        <v>349</v>
      </c>
      <c r="B536">
        <v>2345</v>
      </c>
      <c r="C536">
        <v>28</v>
      </c>
      <c r="D536">
        <f>Table1[[#This Row],[Temp_H]]/100</f>
        <v>23.45</v>
      </c>
      <c r="E536" s="1">
        <f>Table1[[#This Row],[RH_H]]/100</f>
        <v>0.28000000000000003</v>
      </c>
      <c r="F536" s="2">
        <f>IF(ROW()=ROW(Table1[[#Headers],[Date time]])+1,A$2,F535+(B$5+Table1[[#This Row],[millis]]/1000)/(24*3600))</f>
        <v>42808.356409571861</v>
      </c>
    </row>
    <row r="537" spans="1:6" x14ac:dyDescent="0.2">
      <c r="A537">
        <v>345</v>
      </c>
      <c r="B537">
        <v>2351</v>
      </c>
      <c r="C537">
        <v>29</v>
      </c>
      <c r="D537">
        <f>Table1[[#This Row],[Temp_H]]/100</f>
        <v>23.51</v>
      </c>
      <c r="E537" s="1">
        <f>Table1[[#This Row],[RH_H]]/100</f>
        <v>0.28999999999999998</v>
      </c>
      <c r="F537" s="2">
        <f>IF(ROW()=ROW(Table1[[#Headers],[Date time]])+1,A$2,F536+(B$5+Table1[[#This Row],[millis]]/1000)/(24*3600))</f>
        <v>42808.363230694544</v>
      </c>
    </row>
    <row r="538" spans="1:6" x14ac:dyDescent="0.2">
      <c r="A538">
        <v>325</v>
      </c>
      <c r="B538">
        <v>2358</v>
      </c>
      <c r="C538">
        <v>29</v>
      </c>
      <c r="D538">
        <f>Table1[[#This Row],[Temp_H]]/100</f>
        <v>23.58</v>
      </c>
      <c r="E538" s="1">
        <f>Table1[[#This Row],[RH_H]]/100</f>
        <v>0.28999999999999998</v>
      </c>
      <c r="F538" s="2">
        <f>IF(ROW()=ROW(Table1[[#Headers],[Date time]])+1,A$2,F537+(B$5+Table1[[#This Row],[millis]]/1000)/(24*3600))</f>
        <v>42808.370051585749</v>
      </c>
    </row>
    <row r="539" spans="1:6" x14ac:dyDescent="0.2">
      <c r="A539">
        <v>359</v>
      </c>
      <c r="B539">
        <v>2365</v>
      </c>
      <c r="C539">
        <v>29</v>
      </c>
      <c r="D539">
        <f>Table1[[#This Row],[Temp_H]]/100</f>
        <v>23.65</v>
      </c>
      <c r="E539" s="1">
        <f>Table1[[#This Row],[RH_H]]/100</f>
        <v>0.28999999999999998</v>
      </c>
      <c r="F539" s="2">
        <f>IF(ROW()=ROW(Table1[[#Headers],[Date time]])+1,A$2,F538+(B$5+Table1[[#This Row],[millis]]/1000)/(24*3600))</f>
        <v>42808.376872870474</v>
      </c>
    </row>
    <row r="540" spans="1:6" x14ac:dyDescent="0.2">
      <c r="A540">
        <v>358</v>
      </c>
      <c r="B540">
        <v>2371</v>
      </c>
      <c r="C540">
        <v>30</v>
      </c>
      <c r="D540">
        <f>Table1[[#This Row],[Temp_H]]/100</f>
        <v>23.71</v>
      </c>
      <c r="E540" s="1">
        <f>Table1[[#This Row],[RH_H]]/100</f>
        <v>0.3</v>
      </c>
      <c r="F540" s="2">
        <f>IF(ROW()=ROW(Table1[[#Headers],[Date time]])+1,A$2,F539+(B$5+Table1[[#This Row],[millis]]/1000)/(24*3600))</f>
        <v>42808.383694143624</v>
      </c>
    </row>
    <row r="541" spans="1:6" x14ac:dyDescent="0.2">
      <c r="A541">
        <v>348</v>
      </c>
      <c r="B541">
        <v>2381</v>
      </c>
      <c r="C541">
        <v>30</v>
      </c>
      <c r="D541">
        <f>Table1[[#This Row],[Temp_H]]/100</f>
        <v>23.81</v>
      </c>
      <c r="E541" s="1">
        <f>Table1[[#This Row],[RH_H]]/100</f>
        <v>0.3</v>
      </c>
      <c r="F541" s="2">
        <f>IF(ROW()=ROW(Table1[[#Headers],[Date time]])+1,A$2,F540+(B$5+Table1[[#This Row],[millis]]/1000)/(24*3600))</f>
        <v>42808.390515301035</v>
      </c>
    </row>
    <row r="542" spans="1:6" x14ac:dyDescent="0.2">
      <c r="A542">
        <v>333</v>
      </c>
      <c r="B542">
        <v>2390</v>
      </c>
      <c r="C542">
        <v>31</v>
      </c>
      <c r="D542">
        <f>Table1[[#This Row],[Temp_H]]/100</f>
        <v>23.9</v>
      </c>
      <c r="E542" s="1">
        <f>Table1[[#This Row],[RH_H]]/100</f>
        <v>0.31</v>
      </c>
      <c r="F542" s="2">
        <f>IF(ROW()=ROW(Table1[[#Headers],[Date time]])+1,A$2,F541+(B$5+Table1[[#This Row],[millis]]/1000)/(24*3600))</f>
        <v>42808.397336284834</v>
      </c>
    </row>
    <row r="543" spans="1:6" x14ac:dyDescent="0.2">
      <c r="A543">
        <v>358</v>
      </c>
      <c r="B543">
        <v>2399</v>
      </c>
      <c r="C543">
        <v>31</v>
      </c>
      <c r="D543">
        <f>Table1[[#This Row],[Temp_H]]/100</f>
        <v>23.99</v>
      </c>
      <c r="E543" s="1">
        <f>Table1[[#This Row],[RH_H]]/100</f>
        <v>0.31</v>
      </c>
      <c r="F543" s="2">
        <f>IF(ROW()=ROW(Table1[[#Headers],[Date time]])+1,A$2,F542+(B$5+Table1[[#This Row],[millis]]/1000)/(24*3600))</f>
        <v>42808.404157557983</v>
      </c>
    </row>
    <row r="544" spans="1:6" x14ac:dyDescent="0.2">
      <c r="A544">
        <v>351</v>
      </c>
      <c r="B544">
        <v>2409</v>
      </c>
      <c r="C544">
        <v>31</v>
      </c>
      <c r="D544">
        <f>Table1[[#This Row],[Temp_H]]/100</f>
        <v>24.09</v>
      </c>
      <c r="E544" s="1">
        <f>Table1[[#This Row],[RH_H]]/100</f>
        <v>0.31</v>
      </c>
      <c r="F544" s="2">
        <f>IF(ROW()=ROW(Table1[[#Headers],[Date time]])+1,A$2,F543+(B$5+Table1[[#This Row],[millis]]/1000)/(24*3600))</f>
        <v>42808.410978750115</v>
      </c>
    </row>
    <row r="545" spans="1:6" x14ac:dyDescent="0.2">
      <c r="A545">
        <v>332</v>
      </c>
      <c r="B545">
        <v>2418</v>
      </c>
      <c r="C545">
        <v>31</v>
      </c>
      <c r="D545">
        <f>Table1[[#This Row],[Temp_H]]/100</f>
        <v>24.18</v>
      </c>
      <c r="E545" s="1">
        <f>Table1[[#This Row],[RH_H]]/100</f>
        <v>0.31</v>
      </c>
      <c r="F545" s="2">
        <f>IF(ROW()=ROW(Table1[[#Headers],[Date time]])+1,A$2,F544+(B$5+Table1[[#This Row],[millis]]/1000)/(24*3600))</f>
        <v>42808.417799722338</v>
      </c>
    </row>
    <row r="546" spans="1:6" x14ac:dyDescent="0.2">
      <c r="A546">
        <v>359</v>
      </c>
      <c r="B546">
        <v>2419</v>
      </c>
      <c r="C546">
        <v>30</v>
      </c>
      <c r="D546">
        <f>Table1[[#This Row],[Temp_H]]/100</f>
        <v>24.19</v>
      </c>
      <c r="E546" s="1">
        <f>Table1[[#This Row],[RH_H]]/100</f>
        <v>0.3</v>
      </c>
      <c r="F546" s="2">
        <f>IF(ROW()=ROW(Table1[[#Headers],[Date time]])+1,A$2,F545+(B$5+Table1[[#This Row],[millis]]/1000)/(24*3600))</f>
        <v>42808.424621007063</v>
      </c>
    </row>
    <row r="547" spans="1:6" x14ac:dyDescent="0.2">
      <c r="A547">
        <v>351</v>
      </c>
      <c r="B547">
        <v>2426</v>
      </c>
      <c r="C547">
        <v>30</v>
      </c>
      <c r="D547">
        <f>Table1[[#This Row],[Temp_H]]/100</f>
        <v>24.26</v>
      </c>
      <c r="E547" s="1">
        <f>Table1[[#This Row],[RH_H]]/100</f>
        <v>0.3</v>
      </c>
      <c r="F547" s="2">
        <f>IF(ROW()=ROW(Table1[[#Headers],[Date time]])+1,A$2,F546+(B$5+Table1[[#This Row],[millis]]/1000)/(24*3600))</f>
        <v>42808.431442199195</v>
      </c>
    </row>
    <row r="548" spans="1:6" x14ac:dyDescent="0.2">
      <c r="A548">
        <v>331</v>
      </c>
      <c r="B548">
        <v>2428</v>
      </c>
      <c r="C548">
        <v>30</v>
      </c>
      <c r="D548">
        <f>Table1[[#This Row],[Temp_H]]/100</f>
        <v>24.28</v>
      </c>
      <c r="E548" s="1">
        <f>Table1[[#This Row],[RH_H]]/100</f>
        <v>0.3</v>
      </c>
      <c r="F548" s="2">
        <f>IF(ROW()=ROW(Table1[[#Headers],[Date time]])+1,A$2,F547+(B$5+Table1[[#This Row],[millis]]/1000)/(24*3600))</f>
        <v>42808.438263159842</v>
      </c>
    </row>
    <row r="549" spans="1:6" x14ac:dyDescent="0.2">
      <c r="A549">
        <v>359</v>
      </c>
      <c r="B549">
        <v>2427</v>
      </c>
      <c r="C549">
        <v>30</v>
      </c>
      <c r="D549">
        <f>Table1[[#This Row],[Temp_H]]/100</f>
        <v>24.27</v>
      </c>
      <c r="E549" s="1">
        <f>Table1[[#This Row],[RH_H]]/100</f>
        <v>0.3</v>
      </c>
      <c r="F549" s="2">
        <f>IF(ROW()=ROW(Table1[[#Headers],[Date time]])+1,A$2,F548+(B$5+Table1[[#This Row],[millis]]/1000)/(24*3600))</f>
        <v>42808.445084444567</v>
      </c>
    </row>
    <row r="550" spans="1:6" x14ac:dyDescent="0.2">
      <c r="A550">
        <v>358</v>
      </c>
      <c r="B550">
        <v>2433</v>
      </c>
      <c r="C550">
        <v>30</v>
      </c>
      <c r="D550">
        <f>Table1[[#This Row],[Temp_H]]/100</f>
        <v>24.33</v>
      </c>
      <c r="E550" s="1">
        <f>Table1[[#This Row],[RH_H]]/100</f>
        <v>0.3</v>
      </c>
      <c r="F550" s="2">
        <f>IF(ROW()=ROW(Table1[[#Headers],[Date time]])+1,A$2,F549+(B$5+Table1[[#This Row],[millis]]/1000)/(24*3600))</f>
        <v>42808.451905717717</v>
      </c>
    </row>
    <row r="551" spans="1:6" x14ac:dyDescent="0.2">
      <c r="A551">
        <v>333</v>
      </c>
      <c r="B551">
        <v>2431</v>
      </c>
      <c r="C551">
        <v>29</v>
      </c>
      <c r="D551">
        <f>Table1[[#This Row],[Temp_H]]/100</f>
        <v>24.31</v>
      </c>
      <c r="E551" s="1">
        <f>Table1[[#This Row],[RH_H]]/100</f>
        <v>0.28999999999999998</v>
      </c>
      <c r="F551" s="2">
        <f>IF(ROW()=ROW(Table1[[#Headers],[Date time]])+1,A$2,F550+(B$5+Table1[[#This Row],[millis]]/1000)/(24*3600))</f>
        <v>42808.458726701516</v>
      </c>
    </row>
    <row r="552" spans="1:6" x14ac:dyDescent="0.2">
      <c r="A552">
        <v>359</v>
      </c>
      <c r="B552">
        <v>2430</v>
      </c>
      <c r="C552">
        <v>29</v>
      </c>
      <c r="D552">
        <f>Table1[[#This Row],[Temp_H]]/100</f>
        <v>24.3</v>
      </c>
      <c r="E552" s="1">
        <f>Table1[[#This Row],[RH_H]]/100</f>
        <v>0.28999999999999998</v>
      </c>
      <c r="F552" s="2">
        <f>IF(ROW()=ROW(Table1[[#Headers],[Date time]])+1,A$2,F551+(B$5+Table1[[#This Row],[millis]]/1000)/(24*3600))</f>
        <v>42808.465547986241</v>
      </c>
    </row>
    <row r="553" spans="1:6" x14ac:dyDescent="0.2">
      <c r="A553">
        <v>353</v>
      </c>
      <c r="B553">
        <v>2428</v>
      </c>
      <c r="C553">
        <v>28</v>
      </c>
      <c r="D553">
        <f>Table1[[#This Row],[Temp_H]]/100</f>
        <v>24.28</v>
      </c>
      <c r="E553" s="1">
        <f>Table1[[#This Row],[RH_H]]/100</f>
        <v>0.28000000000000003</v>
      </c>
      <c r="F553" s="2">
        <f>IF(ROW()=ROW(Table1[[#Headers],[Date time]])+1,A$2,F552+(B$5+Table1[[#This Row],[millis]]/1000)/(24*3600))</f>
        <v>42808.472369201518</v>
      </c>
    </row>
    <row r="554" spans="1:6" x14ac:dyDescent="0.2">
      <c r="A554">
        <v>332</v>
      </c>
      <c r="B554">
        <v>2432</v>
      </c>
      <c r="C554">
        <v>28</v>
      </c>
      <c r="D554">
        <f>Table1[[#This Row],[Temp_H]]/100</f>
        <v>24.32</v>
      </c>
      <c r="E554" s="1">
        <f>Table1[[#This Row],[RH_H]]/100</f>
        <v>0.28000000000000003</v>
      </c>
      <c r="F554" s="2">
        <f>IF(ROW()=ROW(Table1[[#Headers],[Date time]])+1,A$2,F553+(B$5+Table1[[#This Row],[millis]]/1000)/(24*3600))</f>
        <v>42808.479190173741</v>
      </c>
    </row>
    <row r="555" spans="1:6" x14ac:dyDescent="0.2">
      <c r="A555">
        <v>359</v>
      </c>
      <c r="B555">
        <v>2434</v>
      </c>
      <c r="C555">
        <v>28</v>
      </c>
      <c r="D555">
        <f>Table1[[#This Row],[Temp_H]]/100</f>
        <v>24.34</v>
      </c>
      <c r="E555" s="1">
        <f>Table1[[#This Row],[RH_H]]/100</f>
        <v>0.28000000000000003</v>
      </c>
      <c r="F555" s="2">
        <f>IF(ROW()=ROW(Table1[[#Headers],[Date time]])+1,A$2,F554+(B$5+Table1[[#This Row],[millis]]/1000)/(24*3600))</f>
        <v>42808.486011458466</v>
      </c>
    </row>
    <row r="556" spans="1:6" x14ac:dyDescent="0.2">
      <c r="A556">
        <v>359</v>
      </c>
      <c r="B556">
        <v>2437</v>
      </c>
      <c r="C556">
        <v>28</v>
      </c>
      <c r="D556">
        <f>Table1[[#This Row],[Temp_H]]/100</f>
        <v>24.37</v>
      </c>
      <c r="E556" s="1">
        <f>Table1[[#This Row],[RH_H]]/100</f>
        <v>0.28000000000000003</v>
      </c>
      <c r="F556" s="2">
        <f>IF(ROW()=ROW(Table1[[#Headers],[Date time]])+1,A$2,F555+(B$5+Table1[[#This Row],[millis]]/1000)/(24*3600))</f>
        <v>42808.492832743192</v>
      </c>
    </row>
    <row r="557" spans="1:6" x14ac:dyDescent="0.2">
      <c r="A557">
        <v>352</v>
      </c>
      <c r="B557">
        <v>2441</v>
      </c>
      <c r="C557">
        <v>28</v>
      </c>
      <c r="D557">
        <f>Table1[[#This Row],[Temp_H]]/100</f>
        <v>24.41</v>
      </c>
      <c r="E557" s="1">
        <f>Table1[[#This Row],[RH_H]]/100</f>
        <v>0.28000000000000003</v>
      </c>
      <c r="F557" s="2">
        <f>IF(ROW()=ROW(Table1[[#Headers],[Date time]])+1,A$2,F556+(B$5+Table1[[#This Row],[millis]]/1000)/(24*3600))</f>
        <v>42808.499653946892</v>
      </c>
    </row>
    <row r="558" spans="1:6" x14ac:dyDescent="0.2">
      <c r="A558">
        <v>331</v>
      </c>
      <c r="B558">
        <v>2446</v>
      </c>
      <c r="C558">
        <v>28</v>
      </c>
      <c r="D558">
        <f>Table1[[#This Row],[Temp_H]]/100</f>
        <v>24.46</v>
      </c>
      <c r="E558" s="1">
        <f>Table1[[#This Row],[RH_H]]/100</f>
        <v>0.28000000000000003</v>
      </c>
      <c r="F558" s="2">
        <f>IF(ROW()=ROW(Table1[[#Headers],[Date time]])+1,A$2,F557+(B$5+Table1[[#This Row],[millis]]/1000)/(24*3600))</f>
        <v>42808.506474907539</v>
      </c>
    </row>
    <row r="559" spans="1:6" x14ac:dyDescent="0.2">
      <c r="A559">
        <v>360</v>
      </c>
      <c r="B559">
        <v>2450</v>
      </c>
      <c r="C559">
        <v>28</v>
      </c>
      <c r="D559">
        <f>Table1[[#This Row],[Temp_H]]/100</f>
        <v>24.5</v>
      </c>
      <c r="E559" s="1">
        <f>Table1[[#This Row],[RH_H]]/100</f>
        <v>0.28000000000000003</v>
      </c>
      <c r="F559" s="2">
        <f>IF(ROW()=ROW(Table1[[#Headers],[Date time]])+1,A$2,F558+(B$5+Table1[[#This Row],[millis]]/1000)/(24*3600))</f>
        <v>42808.513296203833</v>
      </c>
    </row>
    <row r="560" spans="1:6" x14ac:dyDescent="0.2">
      <c r="A560">
        <v>359</v>
      </c>
      <c r="B560">
        <v>2455</v>
      </c>
      <c r="C560">
        <v>28</v>
      </c>
      <c r="D560">
        <f>Table1[[#This Row],[Temp_H]]/100</f>
        <v>24.55</v>
      </c>
      <c r="E560" s="1">
        <f>Table1[[#This Row],[RH_H]]/100</f>
        <v>0.28000000000000003</v>
      </c>
      <c r="F560" s="2">
        <f>IF(ROW()=ROW(Table1[[#Headers],[Date time]])+1,A$2,F559+(B$5+Table1[[#This Row],[millis]]/1000)/(24*3600))</f>
        <v>42808.520117488559</v>
      </c>
    </row>
    <row r="561" spans="1:6" x14ac:dyDescent="0.2">
      <c r="A561">
        <v>353</v>
      </c>
      <c r="B561">
        <v>2461</v>
      </c>
      <c r="C561">
        <v>28</v>
      </c>
      <c r="D561">
        <f>Table1[[#This Row],[Temp_H]]/100</f>
        <v>24.61</v>
      </c>
      <c r="E561" s="1">
        <f>Table1[[#This Row],[RH_H]]/100</f>
        <v>0.28000000000000003</v>
      </c>
      <c r="F561" s="2">
        <f>IF(ROW()=ROW(Table1[[#Headers],[Date time]])+1,A$2,F560+(B$5+Table1[[#This Row],[millis]]/1000)/(24*3600))</f>
        <v>42808.526938703835</v>
      </c>
    </row>
    <row r="562" spans="1:6" x14ac:dyDescent="0.2">
      <c r="A562">
        <v>358</v>
      </c>
      <c r="B562">
        <v>2464</v>
      </c>
      <c r="C562">
        <v>27</v>
      </c>
      <c r="D562">
        <f>Table1[[#This Row],[Temp_H]]/100</f>
        <v>24.64</v>
      </c>
      <c r="E562" s="1">
        <f>Table1[[#This Row],[RH_H]]/100</f>
        <v>0.27</v>
      </c>
      <c r="F562" s="2">
        <f>IF(ROW()=ROW(Table1[[#Headers],[Date time]])+1,A$2,F561+(B$5+Table1[[#This Row],[millis]]/1000)/(24*3600))</f>
        <v>42808.533759976985</v>
      </c>
    </row>
    <row r="563" spans="1:6" x14ac:dyDescent="0.2">
      <c r="A563">
        <v>360</v>
      </c>
      <c r="B563">
        <v>2469</v>
      </c>
      <c r="C563">
        <v>27</v>
      </c>
      <c r="D563">
        <f>Table1[[#This Row],[Temp_H]]/100</f>
        <v>24.69</v>
      </c>
      <c r="E563" s="1">
        <f>Table1[[#This Row],[RH_H]]/100</f>
        <v>0.27</v>
      </c>
      <c r="F563" s="2">
        <f>IF(ROW()=ROW(Table1[[#Headers],[Date time]])+1,A$2,F562+(B$5+Table1[[#This Row],[millis]]/1000)/(24*3600))</f>
        <v>42808.540581273279</v>
      </c>
    </row>
    <row r="564" spans="1:6" x14ac:dyDescent="0.2">
      <c r="A564">
        <v>332</v>
      </c>
      <c r="B564">
        <v>2472</v>
      </c>
      <c r="C564">
        <v>27</v>
      </c>
      <c r="D564">
        <f>Table1[[#This Row],[Temp_H]]/100</f>
        <v>24.72</v>
      </c>
      <c r="E564" s="1">
        <f>Table1[[#This Row],[RH_H]]/100</f>
        <v>0.27</v>
      </c>
      <c r="F564" s="2">
        <f>IF(ROW()=ROW(Table1[[#Headers],[Date time]])+1,A$2,F563+(B$5+Table1[[#This Row],[millis]]/1000)/(24*3600))</f>
        <v>42808.547402245502</v>
      </c>
    </row>
    <row r="565" spans="1:6" x14ac:dyDescent="0.2">
      <c r="A565">
        <v>358</v>
      </c>
      <c r="B565">
        <v>2476</v>
      </c>
      <c r="C565">
        <v>27</v>
      </c>
      <c r="D565">
        <f>Table1[[#This Row],[Temp_H]]/100</f>
        <v>24.76</v>
      </c>
      <c r="E565" s="1">
        <f>Table1[[#This Row],[RH_H]]/100</f>
        <v>0.27</v>
      </c>
      <c r="F565" s="2">
        <f>IF(ROW()=ROW(Table1[[#Headers],[Date time]])+1,A$2,F564+(B$5+Table1[[#This Row],[millis]]/1000)/(24*3600))</f>
        <v>42808.554223518651</v>
      </c>
    </row>
    <row r="566" spans="1:6" x14ac:dyDescent="0.2">
      <c r="A566">
        <v>360</v>
      </c>
      <c r="B566">
        <v>2479</v>
      </c>
      <c r="C566">
        <v>26</v>
      </c>
      <c r="D566">
        <f>Table1[[#This Row],[Temp_H]]/100</f>
        <v>24.79</v>
      </c>
      <c r="E566" s="1">
        <f>Table1[[#This Row],[RH_H]]/100</f>
        <v>0.26</v>
      </c>
      <c r="F566" s="2">
        <f>IF(ROW()=ROW(Table1[[#Headers],[Date time]])+1,A$2,F565+(B$5+Table1[[#This Row],[millis]]/1000)/(24*3600))</f>
        <v>42808.561044814945</v>
      </c>
    </row>
    <row r="567" spans="1:6" x14ac:dyDescent="0.2">
      <c r="A567">
        <v>353</v>
      </c>
      <c r="B567">
        <v>2483</v>
      </c>
      <c r="C567">
        <v>26</v>
      </c>
      <c r="D567">
        <f>Table1[[#This Row],[Temp_H]]/100</f>
        <v>24.83</v>
      </c>
      <c r="E567" s="1">
        <f>Table1[[#This Row],[RH_H]]/100</f>
        <v>0.26</v>
      </c>
      <c r="F567" s="2">
        <f>IF(ROW()=ROW(Table1[[#Headers],[Date time]])+1,A$2,F566+(B$5+Table1[[#This Row],[millis]]/1000)/(24*3600))</f>
        <v>42808.567866030222</v>
      </c>
    </row>
    <row r="568" spans="1:6" x14ac:dyDescent="0.2">
      <c r="A568">
        <v>358</v>
      </c>
      <c r="B568">
        <v>2493</v>
      </c>
      <c r="C568">
        <v>26</v>
      </c>
      <c r="D568">
        <f>Table1[[#This Row],[Temp_H]]/100</f>
        <v>24.93</v>
      </c>
      <c r="E568" s="1">
        <f>Table1[[#This Row],[RH_H]]/100</f>
        <v>0.26</v>
      </c>
      <c r="F568" s="2">
        <f>IF(ROW()=ROW(Table1[[#Headers],[Date time]])+1,A$2,F567+(B$5+Table1[[#This Row],[millis]]/1000)/(24*3600))</f>
        <v>42808.574687303371</v>
      </c>
    </row>
    <row r="569" spans="1:6" x14ac:dyDescent="0.2">
      <c r="A569">
        <v>357</v>
      </c>
      <c r="B569">
        <v>2500</v>
      </c>
      <c r="C569">
        <v>25</v>
      </c>
      <c r="D569">
        <f>Table1[[#This Row],[Temp_H]]/100</f>
        <v>25</v>
      </c>
      <c r="E569" s="1">
        <f>Table1[[#This Row],[RH_H]]/100</f>
        <v>0.25</v>
      </c>
      <c r="F569" s="2">
        <f>IF(ROW()=ROW(Table1[[#Headers],[Date time]])+1,A$2,F568+(B$5+Table1[[#This Row],[millis]]/1000)/(24*3600))</f>
        <v>42808.581508564945</v>
      </c>
    </row>
    <row r="570" spans="1:6" x14ac:dyDescent="0.2">
      <c r="A570">
        <v>332</v>
      </c>
      <c r="B570">
        <v>2511</v>
      </c>
      <c r="C570">
        <v>25</v>
      </c>
      <c r="D570">
        <f>Table1[[#This Row],[Temp_H]]/100</f>
        <v>25.11</v>
      </c>
      <c r="E570" s="1">
        <f>Table1[[#This Row],[RH_H]]/100</f>
        <v>0.25</v>
      </c>
      <c r="F570" s="2">
        <f>IF(ROW()=ROW(Table1[[#Headers],[Date time]])+1,A$2,F569+(B$5+Table1[[#This Row],[millis]]/1000)/(24*3600))</f>
        <v>42808.588329537168</v>
      </c>
    </row>
    <row r="571" spans="1:6" x14ac:dyDescent="0.2">
      <c r="A571">
        <v>359</v>
      </c>
      <c r="B571">
        <v>2517</v>
      </c>
      <c r="C571">
        <v>25</v>
      </c>
      <c r="D571">
        <f>Table1[[#This Row],[Temp_H]]/100</f>
        <v>25.17</v>
      </c>
      <c r="E571" s="1">
        <f>Table1[[#This Row],[RH_H]]/100</f>
        <v>0.25</v>
      </c>
      <c r="F571" s="2">
        <f>IF(ROW()=ROW(Table1[[#Headers],[Date time]])+1,A$2,F570+(B$5+Table1[[#This Row],[millis]]/1000)/(24*3600))</f>
        <v>42808.595150821893</v>
      </c>
    </row>
    <row r="572" spans="1:6" x14ac:dyDescent="0.2">
      <c r="A572">
        <v>359</v>
      </c>
      <c r="B572">
        <v>2525</v>
      </c>
      <c r="C572">
        <v>25</v>
      </c>
      <c r="D572">
        <f>Table1[[#This Row],[Temp_H]]/100</f>
        <v>25.25</v>
      </c>
      <c r="E572" s="1">
        <f>Table1[[#This Row],[RH_H]]/100</f>
        <v>0.25</v>
      </c>
      <c r="F572" s="2">
        <f>IF(ROW()=ROW(Table1[[#Headers],[Date time]])+1,A$2,F571+(B$5+Table1[[#This Row],[millis]]/1000)/(24*3600))</f>
        <v>42808.601972106619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Graph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2017-03-14T21:36:10Z</dcterms:created>
  <dcterms:modified xsi:type="dcterms:W3CDTF">2017-03-17T21:23:16Z</dcterms:modified>
</cp:coreProperties>
</file>