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James Braza\Documents\ESW\Workshops\Speaker\"/>
    </mc:Choice>
  </mc:AlternateContent>
  <bookViews>
    <workbookView xWindow="0" yWindow="0" windowWidth="19200" windowHeight="11595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N4" i="1"/>
  <c r="N6" i="1"/>
  <c r="K6" i="1"/>
  <c r="K7" i="1"/>
  <c r="K8" i="1"/>
  <c r="K9" i="1"/>
  <c r="K10" i="1"/>
  <c r="K11" i="1"/>
  <c r="K5" i="1"/>
  <c r="J7" i="1"/>
  <c r="J5" i="1"/>
  <c r="J6" i="1"/>
  <c r="J9" i="1"/>
  <c r="J10" i="1"/>
  <c r="J11" i="1"/>
</calcChain>
</file>

<file path=xl/sharedStrings.xml><?xml version="1.0" encoding="utf-8"?>
<sst xmlns="http://schemas.openxmlformats.org/spreadsheetml/2006/main" count="49" uniqueCount="39">
  <si>
    <t>Acquired?</t>
  </si>
  <si>
    <t>Item Name</t>
  </si>
  <si>
    <t>Item Description</t>
  </si>
  <si>
    <t>Vendor</t>
  </si>
  <si>
    <t>Link</t>
  </si>
  <si>
    <t>Unit Price</t>
  </si>
  <si>
    <t>Quantity</t>
  </si>
  <si>
    <t>Shipping/Handling</t>
  </si>
  <si>
    <t>Tax</t>
  </si>
  <si>
    <t>Total Price</t>
  </si>
  <si>
    <t>ebay.com</t>
  </si>
  <si>
    <t>No</t>
  </si>
  <si>
    <t>Magnets</t>
  </si>
  <si>
    <t>Styrofoam Plate</t>
  </si>
  <si>
    <t>Per Person</t>
  </si>
  <si>
    <t>Wire</t>
  </si>
  <si>
    <t>http://www.ebay.com/itm/Magnet-Wire-28-AWG-Gauge-Enameled-Copper-2oz-155C-248ft-Magnetic-Coil-Winding-/261087236365?hash=item3cca03110d</t>
  </si>
  <si>
    <t>Magnet Wire 28 AWG Gauge Enameled Copper 2oz 155C 248ft Magnetic Coil Winding</t>
  </si>
  <si>
    <t>Paper</t>
  </si>
  <si>
    <t>Base Sheet</t>
  </si>
  <si>
    <t>http://www.ebay.com/itm/20-Chipboard-Cardboard-Craft-Scrapbook-Scrapbooking-Photo-Pads-Sheets-4-5-x-7-/141361048593?hash=item20e9c66c11</t>
  </si>
  <si>
    <t>20 Chipboard Cardboard Craft Scrapbook Scrapbooking Photo Pads Sheets 4.5" x 7"</t>
  </si>
  <si>
    <t>Business Cards</t>
  </si>
  <si>
    <t>Walmart</t>
  </si>
  <si>
    <t>http://www.walmart.com/ip/Great-Value-10.25-Diameter-Soak-Proof-Foam-Dinner-Plates-100-count/28212770</t>
  </si>
  <si>
    <t>Great Value 10.25" Diameter Soak Proof Foam Dinner Plates, 100 count</t>
  </si>
  <si>
    <t>Aux Cord</t>
  </si>
  <si>
    <t>3Ft 3.5mm AUX AUXILIARY CORD Cable Male to Male Stereo Audio for PC iPod MP3 CAR</t>
  </si>
  <si>
    <t>http://www.ebay.com/itm/100-Strong-Rare-Earth-Neodymium-Disc-Magnets-12-5-x-1-5mm-1-2-x-1-16-inch-/261421927899?hash=item3cddf60ddb:g:ytsAAOxyf1dTING1</t>
  </si>
  <si>
    <t>100 Strong Rare Earth Neodymium Disc Magnets 12.5 x 1.5mm (1/2 x 1/16 inch)</t>
  </si>
  <si>
    <t>American Crafts 5 x 7 in. Cardstock Pack White 60 pc.</t>
  </si>
  <si>
    <t>Production</t>
  </si>
  <si>
    <t>Total</t>
  </si>
  <si>
    <t>DIY Speaker BOM</t>
  </si>
  <si>
    <t>Links last updated on 12/20/16</t>
  </si>
  <si>
    <t>http://www.ebay.com/itm/American-Crafts-5-x-7-in-Cardstock-Pack-White-60-pc-/282290089747?hash=item41b9ccef13</t>
  </si>
  <si>
    <t>http://www.ebay.com/itm/3Ft-3-5mm-AUX-AUXILIARY-CORD-Cable-Male-to-Male-Stereo-Audio-for-PC-iPod-MP3-CAR-/400860827183?hash=item5d552ace2f&amp;nma=true&amp;si=oG4zr6zSWdsTqQL3uXwMgaOmsF8%253D&amp;orig_cvip=true&amp;rt=nc&amp;_trksid=p2047675.l2557</t>
  </si>
  <si>
    <t>White Printer Paper - Self Supplied</t>
  </si>
  <si>
    <t>Unit 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</si>
</sst>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9" fontId="3" fillId="0" borderId="0" xfId="0" applyNumberFormat="1" applyFont="1" applyFill="1" applyBorder="1"/>
    <xf numFmtId="164" fontId="2" fillId="0" borderId="0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1" fillId="0" borderId="0" xfId="0" applyNumberFormat="1" applyFont="1" applyBorder="1"/>
    <xf numFmtId="0" fontId="2" fillId="0" borderId="0" xfId="0" applyFont="1" applyBorder="1"/>
    <xf numFmtId="49" fontId="2" fillId="0" borderId="0" xfId="0" applyNumberFormat="1" applyFont="1" applyBorder="1"/>
    <xf numFmtId="49" fontId="3" fillId="0" borderId="0" xfId="0" applyNumberFormat="1" applyFont="1" applyBorder="1"/>
    <xf numFmtId="1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3" fillId="0" borderId="0" xfId="0" applyFont="1" applyBorder="1"/>
    <xf numFmtId="49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 wrapText="1" indent="1"/>
    </xf>
    <xf numFmtId="0" fontId="4" fillId="0" borderId="0" xfId="1" applyBorder="1"/>
    <xf numFmtId="164" fontId="4" fillId="0" borderId="0" xfId="1" applyNumberFormat="1" applyBorder="1"/>
    <xf numFmtId="0" fontId="2" fillId="0" borderId="0" xfId="0" applyFont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K11" totalsRowShown="0" headerRowDxfId="0" dataDxfId="1">
  <autoFilter ref="A4:K11"/>
  <tableColumns count="11">
    <tableColumn id="1" name="Acquired?" dataDxfId="11"/>
    <tableColumn id="2" name="Item Name" dataDxfId="10"/>
    <tableColumn id="3" name="Item Description" dataDxfId="9"/>
    <tableColumn id="4" name="Vendor" dataDxfId="8"/>
    <tableColumn id="5" name="Link" dataCellStyle="Hyperlink"/>
    <tableColumn id="6" name="Unit Price" dataDxfId="7"/>
    <tableColumn id="7" name="Quantity" dataDxfId="6"/>
    <tableColumn id="8" name="Shipping/Handling" dataDxfId="5"/>
    <tableColumn id="9" name="Tax" dataDxfId="4"/>
    <tableColumn id="10" name="Total Price" dataDxfId="3">
      <calculatedColumnFormula>F5*G5+H5+I5</calculatedColumnFormula>
    </tableColumn>
    <tableColumn id="11" name="Unit Total Price" dataDxfId="2">
      <calculatedColumnFormula>J5/$N$5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bay.com/itm/Magnet-Wire-28-AWG-Gauge-Enameled-Copper-2oz-155C-248ft-Magnetic-Coil-Winding-/261087236365?hash=item3cca03110d" TargetMode="External"/><Relationship Id="rId2" Type="http://schemas.openxmlformats.org/officeDocument/2006/relationships/hyperlink" Target="http://www.ebay.com/itm/100-Strong-Rare-Earth-Neodymium-Disc-Magnets-12-5-x-1-5mm-1-2-x-1-16-inch-/261421927899?hash=item3cddf60ddb:g:ytsAAOxyf1dTING1" TargetMode="External"/><Relationship Id="rId1" Type="http://schemas.openxmlformats.org/officeDocument/2006/relationships/hyperlink" Target="http://www.walmart.com/ip/Great-Value-10.25-Diameter-Soak-Proof-Foam-Dinner-Plates-100-count/28212770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bay.com/itm/20-Chipboard-Cardboard-Craft-Scrapbook-Scrapbooking-Photo-Pads-Sheets-4-5-x-7-/141361048593?hash=item20e9c66c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B20" sqref="B20"/>
    </sheetView>
  </sheetViews>
  <sheetFormatPr defaultRowHeight="15" x14ac:dyDescent="0.25"/>
  <cols>
    <col min="1" max="1" width="13" bestFit="1" customWidth="1"/>
    <col min="2" max="2" width="15" bestFit="1" customWidth="1"/>
    <col min="3" max="3" width="89.28515625" bestFit="1" customWidth="1"/>
    <col min="4" max="4" width="10.28515625" bestFit="1" customWidth="1"/>
    <col min="5" max="5" width="8.42578125" customWidth="1"/>
    <col min="6" max="6" width="12.7109375" bestFit="1" customWidth="1"/>
    <col min="7" max="7" width="11.5703125" bestFit="1" customWidth="1"/>
    <col min="8" max="8" width="20.85546875" bestFit="1" customWidth="1"/>
    <col min="9" max="9" width="7" bestFit="1" customWidth="1"/>
    <col min="10" max="10" width="13.7109375" bestFit="1" customWidth="1"/>
    <col min="11" max="11" width="18.42578125" bestFit="1" customWidth="1"/>
    <col min="13" max="13" width="10.5703125" bestFit="1" customWidth="1"/>
  </cols>
  <sheetData>
    <row r="1" spans="1:18" ht="15.75" x14ac:dyDescent="0.25">
      <c r="A1" s="29" t="s">
        <v>33</v>
      </c>
      <c r="B1" s="29"/>
      <c r="C1" s="29"/>
      <c r="D1" s="10"/>
      <c r="E1" s="10"/>
      <c r="F1" s="10"/>
      <c r="G1" s="10"/>
      <c r="H1" s="10"/>
      <c r="I1" s="10"/>
      <c r="J1" s="10"/>
      <c r="K1" s="10"/>
      <c r="L1" s="6"/>
      <c r="M1" s="6"/>
      <c r="N1" s="6"/>
      <c r="O1" s="6"/>
      <c r="P1" s="6"/>
      <c r="Q1" s="6"/>
      <c r="R1" s="6"/>
    </row>
    <row r="2" spans="1:18" ht="15.75" x14ac:dyDescent="0.25">
      <c r="A2" s="28" t="s">
        <v>34</v>
      </c>
      <c r="B2" s="28"/>
      <c r="C2" s="28"/>
      <c r="D2" s="10"/>
      <c r="E2" s="10"/>
      <c r="F2" s="10"/>
      <c r="G2" s="10"/>
      <c r="H2" s="10"/>
      <c r="I2" s="10"/>
      <c r="J2" s="10"/>
      <c r="K2" s="10"/>
      <c r="L2" s="6"/>
      <c r="M2" s="6"/>
      <c r="N2" s="6"/>
      <c r="O2" s="6"/>
      <c r="P2" s="6"/>
      <c r="Q2" s="6"/>
      <c r="R2" s="6"/>
    </row>
    <row r="3" spans="1:18" ht="15.75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6"/>
      <c r="M3" s="6"/>
      <c r="N3" s="6"/>
      <c r="O3" s="6"/>
      <c r="P3" s="6"/>
      <c r="Q3" s="6"/>
      <c r="R3" s="6"/>
    </row>
    <row r="4" spans="1:18" ht="15.75" x14ac:dyDescent="0.25">
      <c r="A4" s="11" t="s">
        <v>0</v>
      </c>
      <c r="B4" s="11" t="s">
        <v>1</v>
      </c>
      <c r="C4" s="12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38</v>
      </c>
      <c r="L4" s="6"/>
      <c r="M4" s="4" t="s">
        <v>32</v>
      </c>
      <c r="N4" s="5">
        <f>SUM(J5:J13)</f>
        <v>158.10000000000002</v>
      </c>
      <c r="O4" s="6"/>
      <c r="P4" s="6"/>
      <c r="Q4" s="6"/>
      <c r="R4" s="6"/>
    </row>
    <row r="5" spans="1:18" ht="16.5" thickBot="1" x14ac:dyDescent="0.3">
      <c r="A5" s="2" t="s">
        <v>11</v>
      </c>
      <c r="B5" s="2" t="s">
        <v>13</v>
      </c>
      <c r="C5" s="8" t="s">
        <v>25</v>
      </c>
      <c r="D5" s="2" t="s">
        <v>23</v>
      </c>
      <c r="E5" s="24" t="s">
        <v>24</v>
      </c>
      <c r="F5" s="3">
        <v>4.12</v>
      </c>
      <c r="G5" s="13">
        <v>1</v>
      </c>
      <c r="H5" s="7">
        <v>0</v>
      </c>
      <c r="I5" s="7">
        <v>0</v>
      </c>
      <c r="J5" s="7">
        <f>F5*G5+H5+I5</f>
        <v>4.12</v>
      </c>
      <c r="K5" s="7">
        <f>J5/$N$5</f>
        <v>0.10300000000000001</v>
      </c>
      <c r="L5" s="6"/>
      <c r="M5" s="1" t="s">
        <v>31</v>
      </c>
      <c r="N5" s="26">
        <v>40</v>
      </c>
      <c r="O5" s="6"/>
      <c r="P5" s="6"/>
      <c r="Q5" s="6"/>
      <c r="R5" s="6"/>
    </row>
    <row r="6" spans="1:18" ht="16.5" thickBot="1" x14ac:dyDescent="0.3">
      <c r="A6" s="2" t="s">
        <v>11</v>
      </c>
      <c r="B6" s="2" t="s">
        <v>12</v>
      </c>
      <c r="C6" s="8" t="s">
        <v>29</v>
      </c>
      <c r="D6" s="2" t="s">
        <v>10</v>
      </c>
      <c r="E6" s="25" t="s">
        <v>28</v>
      </c>
      <c r="F6" s="3">
        <v>16.5</v>
      </c>
      <c r="G6" s="13">
        <v>4</v>
      </c>
      <c r="H6" s="7">
        <v>0</v>
      </c>
      <c r="I6" s="7">
        <v>0</v>
      </c>
      <c r="J6" s="7">
        <f t="shared" ref="J6:J11" si="0">F6*G6+H6+I6</f>
        <v>66</v>
      </c>
      <c r="K6" s="7">
        <f t="shared" ref="K6:K11" si="1">J6/$N$5</f>
        <v>1.65</v>
      </c>
      <c r="L6" s="6"/>
      <c r="M6" s="8" t="s">
        <v>14</v>
      </c>
      <c r="N6" s="27">
        <f>$N$4/$N$5</f>
        <v>3.9525000000000006</v>
      </c>
      <c r="O6" s="6"/>
      <c r="P6" s="6"/>
      <c r="Q6" s="6"/>
      <c r="R6" s="6"/>
    </row>
    <row r="7" spans="1:18" ht="15.75" x14ac:dyDescent="0.25">
      <c r="A7" s="2" t="s">
        <v>11</v>
      </c>
      <c r="B7" s="2" t="s">
        <v>15</v>
      </c>
      <c r="C7" s="8" t="s">
        <v>17</v>
      </c>
      <c r="D7" s="2" t="s">
        <v>10</v>
      </c>
      <c r="E7" s="24" t="s">
        <v>16</v>
      </c>
      <c r="F7" s="3">
        <v>5.97</v>
      </c>
      <c r="G7" s="13">
        <v>3</v>
      </c>
      <c r="H7" s="7">
        <v>0</v>
      </c>
      <c r="I7" s="7">
        <v>0</v>
      </c>
      <c r="J7" s="7">
        <f t="shared" si="0"/>
        <v>17.91</v>
      </c>
      <c r="K7" s="7">
        <f t="shared" si="1"/>
        <v>0.44774999999999998</v>
      </c>
      <c r="L7" s="6"/>
      <c r="M7" s="6"/>
      <c r="N7" s="6"/>
      <c r="O7" s="6"/>
      <c r="P7" s="6"/>
      <c r="Q7" s="6"/>
      <c r="R7" s="6"/>
    </row>
    <row r="8" spans="1:18" ht="15.75" x14ac:dyDescent="0.25">
      <c r="A8" s="2" t="s">
        <v>11</v>
      </c>
      <c r="B8" s="2" t="s">
        <v>18</v>
      </c>
      <c r="C8" s="8" t="s">
        <v>37</v>
      </c>
      <c r="D8" s="2"/>
      <c r="E8" s="10"/>
      <c r="F8" s="3">
        <v>0</v>
      </c>
      <c r="G8" s="13">
        <v>10</v>
      </c>
      <c r="H8" s="7">
        <v>0</v>
      </c>
      <c r="I8" s="7">
        <v>0</v>
      </c>
      <c r="J8" s="7">
        <f t="shared" si="0"/>
        <v>0</v>
      </c>
      <c r="K8" s="7">
        <f t="shared" si="1"/>
        <v>0</v>
      </c>
      <c r="L8" s="6"/>
      <c r="M8" s="6"/>
      <c r="N8" s="6"/>
      <c r="O8" s="6"/>
      <c r="P8" s="6"/>
      <c r="Q8" s="6"/>
      <c r="R8" s="6"/>
    </row>
    <row r="9" spans="1:18" ht="15.75" x14ac:dyDescent="0.25">
      <c r="A9" s="2" t="s">
        <v>11</v>
      </c>
      <c r="B9" s="2" t="s">
        <v>19</v>
      </c>
      <c r="C9" s="8" t="s">
        <v>21</v>
      </c>
      <c r="D9" s="2" t="s">
        <v>10</v>
      </c>
      <c r="E9" s="24" t="s">
        <v>20</v>
      </c>
      <c r="F9" s="3">
        <v>2.4900000000000002</v>
      </c>
      <c r="G9" s="13">
        <v>2</v>
      </c>
      <c r="H9" s="7">
        <v>0</v>
      </c>
      <c r="I9" s="7">
        <v>0</v>
      </c>
      <c r="J9" s="7">
        <f t="shared" si="0"/>
        <v>4.9800000000000004</v>
      </c>
      <c r="K9" s="7">
        <f t="shared" si="1"/>
        <v>0.12450000000000001</v>
      </c>
      <c r="L9" s="6"/>
      <c r="M9" s="6"/>
      <c r="N9" s="6"/>
      <c r="O9" s="6"/>
      <c r="P9" s="6"/>
      <c r="Q9" s="6"/>
      <c r="R9" s="6"/>
    </row>
    <row r="10" spans="1:18" ht="15.75" x14ac:dyDescent="0.25">
      <c r="A10" s="2" t="s">
        <v>11</v>
      </c>
      <c r="B10" s="2" t="s">
        <v>22</v>
      </c>
      <c r="C10" s="8" t="s">
        <v>30</v>
      </c>
      <c r="D10" s="2" t="s">
        <v>10</v>
      </c>
      <c r="E10" s="24" t="s">
        <v>35</v>
      </c>
      <c r="F10" s="3">
        <v>5.29</v>
      </c>
      <c r="G10" s="13">
        <v>1</v>
      </c>
      <c r="H10" s="7">
        <v>0</v>
      </c>
      <c r="I10" s="7">
        <v>0</v>
      </c>
      <c r="J10" s="7">
        <f t="shared" si="0"/>
        <v>5.29</v>
      </c>
      <c r="K10" s="7">
        <f t="shared" si="1"/>
        <v>0.13225000000000001</v>
      </c>
      <c r="L10" s="6"/>
      <c r="M10" s="6"/>
      <c r="N10" s="6"/>
      <c r="O10" s="6"/>
      <c r="P10" s="6"/>
      <c r="Q10" s="6"/>
      <c r="R10" s="6"/>
    </row>
    <row r="11" spans="1:18" ht="15.75" x14ac:dyDescent="0.25">
      <c r="A11" s="2" t="s">
        <v>11</v>
      </c>
      <c r="B11" s="2" t="s">
        <v>26</v>
      </c>
      <c r="C11" s="15" t="s">
        <v>27</v>
      </c>
      <c r="D11" s="2" t="s">
        <v>10</v>
      </c>
      <c r="E11" s="24" t="s">
        <v>36</v>
      </c>
      <c r="F11" s="3">
        <v>2.99</v>
      </c>
      <c r="G11" s="13">
        <v>20</v>
      </c>
      <c r="H11" s="7">
        <v>0</v>
      </c>
      <c r="I11" s="7">
        <v>0</v>
      </c>
      <c r="J11" s="7">
        <f t="shared" si="0"/>
        <v>59.800000000000004</v>
      </c>
      <c r="K11" s="7">
        <f t="shared" si="1"/>
        <v>1.4950000000000001</v>
      </c>
      <c r="L11" s="6"/>
      <c r="M11" s="6"/>
      <c r="N11" s="6"/>
      <c r="O11" s="6"/>
      <c r="P11" s="6"/>
      <c r="Q11" s="6"/>
      <c r="R11" s="6"/>
    </row>
    <row r="12" spans="1:18" ht="15.75" x14ac:dyDescent="0.25">
      <c r="A12" s="2"/>
      <c r="B12" s="2"/>
      <c r="D12" s="2"/>
      <c r="E12" s="2"/>
      <c r="F12" s="7"/>
      <c r="G12" s="13"/>
      <c r="H12" s="7"/>
      <c r="I12" s="7"/>
      <c r="J12" s="7"/>
      <c r="K12" s="7"/>
      <c r="L12" s="6"/>
      <c r="M12" s="6"/>
      <c r="N12" s="6"/>
      <c r="O12" s="6"/>
      <c r="P12" s="6"/>
      <c r="Q12" s="6"/>
      <c r="R12" s="6"/>
    </row>
    <row r="13" spans="1:18" ht="15.75" x14ac:dyDescent="0.25">
      <c r="A13" s="2"/>
      <c r="B13" s="16"/>
      <c r="C13" s="8"/>
      <c r="D13" s="16"/>
      <c r="E13" s="17"/>
      <c r="F13" s="18"/>
      <c r="G13" s="19"/>
      <c r="H13" s="7"/>
      <c r="I13" s="7"/>
      <c r="J13" s="18"/>
      <c r="K13" s="18"/>
      <c r="L13" s="6"/>
      <c r="M13" s="6"/>
      <c r="N13" s="6"/>
      <c r="O13" s="6"/>
      <c r="P13" s="6"/>
      <c r="Q13" s="6"/>
      <c r="R13" s="6"/>
    </row>
    <row r="14" spans="1:18" ht="15.75" x14ac:dyDescent="0.25">
      <c r="A14" s="2"/>
      <c r="B14" s="2"/>
      <c r="C14" s="8"/>
      <c r="D14" s="2"/>
      <c r="E14" s="14"/>
      <c r="F14" s="3"/>
      <c r="G14" s="13"/>
      <c r="H14" s="7"/>
      <c r="I14" s="7"/>
      <c r="J14" s="18"/>
      <c r="K14" s="18"/>
      <c r="L14" s="6"/>
      <c r="M14" s="4"/>
      <c r="N14" s="7"/>
      <c r="O14" s="6"/>
      <c r="P14" s="6"/>
      <c r="Q14" s="6"/>
      <c r="R14" s="6"/>
    </row>
    <row r="15" spans="1:18" ht="15.75" x14ac:dyDescent="0.25">
      <c r="A15" s="2"/>
      <c r="B15" s="2"/>
      <c r="C15" s="8"/>
      <c r="D15" s="2"/>
      <c r="E15" s="10"/>
      <c r="F15" s="3"/>
      <c r="G15" s="13"/>
      <c r="H15" s="7"/>
      <c r="I15" s="7"/>
      <c r="J15" s="18"/>
      <c r="K15" s="18"/>
      <c r="L15" s="6"/>
      <c r="M15" s="8"/>
      <c r="N15" s="7"/>
      <c r="O15" s="6"/>
      <c r="P15" s="6"/>
      <c r="Q15" s="6"/>
      <c r="R15" s="6"/>
    </row>
    <row r="16" spans="1:18" ht="15.75" x14ac:dyDescent="0.25">
      <c r="A16" s="2"/>
      <c r="B16" s="2"/>
      <c r="C16" s="8"/>
      <c r="D16" s="2"/>
      <c r="E16" s="10"/>
      <c r="F16" s="3"/>
      <c r="G16" s="13"/>
      <c r="H16" s="7"/>
      <c r="I16" s="7"/>
      <c r="J16" s="18"/>
      <c r="K16" s="18"/>
      <c r="L16" s="6"/>
      <c r="M16" s="6"/>
      <c r="N16" s="6"/>
      <c r="O16" s="6"/>
      <c r="P16" s="6"/>
      <c r="Q16" s="6"/>
      <c r="R16" s="6"/>
    </row>
    <row r="17" spans="1:18" ht="15.75" x14ac:dyDescent="0.25">
      <c r="A17" s="2"/>
      <c r="B17" s="2"/>
      <c r="C17" s="8"/>
      <c r="D17" s="2"/>
      <c r="E17" s="10"/>
      <c r="F17" s="3"/>
      <c r="G17" s="13"/>
      <c r="H17" s="7"/>
      <c r="I17" s="7"/>
      <c r="J17" s="18"/>
      <c r="K17" s="18"/>
      <c r="L17" s="6"/>
      <c r="M17" s="6"/>
      <c r="N17" s="6"/>
      <c r="O17" s="6"/>
      <c r="P17" s="6"/>
      <c r="Q17" s="6"/>
      <c r="R17" s="6"/>
    </row>
    <row r="18" spans="1:18" ht="15.75" x14ac:dyDescent="0.25">
      <c r="A18" s="2"/>
      <c r="B18" s="2"/>
      <c r="C18" s="20"/>
      <c r="D18" s="10"/>
      <c r="E18" s="10"/>
      <c r="F18" s="3"/>
      <c r="G18" s="13"/>
      <c r="H18" s="7"/>
      <c r="I18" s="7"/>
      <c r="J18" s="18"/>
      <c r="K18" s="18"/>
      <c r="L18" s="6"/>
      <c r="M18" s="6"/>
      <c r="N18" s="6"/>
      <c r="O18" s="6"/>
      <c r="P18" s="6"/>
      <c r="Q18" s="6"/>
      <c r="R18" s="6"/>
    </row>
    <row r="19" spans="1:18" ht="15.75" x14ac:dyDescent="0.25">
      <c r="A19" s="2"/>
      <c r="B19" s="2"/>
      <c r="C19" s="8"/>
      <c r="D19" s="2"/>
      <c r="E19" s="10"/>
      <c r="F19" s="3"/>
      <c r="G19" s="13"/>
      <c r="H19" s="7"/>
      <c r="I19" s="7"/>
      <c r="J19" s="18"/>
      <c r="K19" s="18"/>
      <c r="L19" s="6"/>
      <c r="M19" s="6"/>
      <c r="N19" s="6"/>
      <c r="O19" s="6"/>
      <c r="P19" s="6"/>
      <c r="Q19" s="6"/>
      <c r="R19" s="6"/>
    </row>
    <row r="20" spans="1:18" ht="15.75" x14ac:dyDescent="0.25">
      <c r="A20" s="2"/>
      <c r="B20" s="16"/>
      <c r="C20" s="21"/>
      <c r="D20" s="16"/>
      <c r="E20" s="17"/>
      <c r="F20" s="18"/>
      <c r="G20" s="19"/>
      <c r="H20" s="18"/>
      <c r="I20" s="7"/>
      <c r="J20" s="18"/>
      <c r="K20" s="18"/>
      <c r="L20" s="6"/>
      <c r="M20" s="6"/>
      <c r="N20" s="6"/>
      <c r="O20" s="6"/>
      <c r="P20" s="6"/>
      <c r="Q20" s="6"/>
      <c r="R20" s="6"/>
    </row>
    <row r="21" spans="1:18" ht="15.75" x14ac:dyDescent="0.25">
      <c r="A21" s="2"/>
      <c r="B21" s="16"/>
      <c r="C21" s="22"/>
      <c r="D21" s="16"/>
      <c r="E21" s="16"/>
      <c r="F21" s="18"/>
      <c r="G21" s="19"/>
      <c r="H21" s="18"/>
      <c r="I21" s="7"/>
      <c r="J21" s="18"/>
      <c r="K21" s="18"/>
      <c r="L21" s="6"/>
      <c r="M21" s="6"/>
      <c r="N21" s="6"/>
      <c r="O21" s="6"/>
      <c r="P21" s="6"/>
      <c r="Q21" s="6"/>
      <c r="R21" s="6"/>
    </row>
    <row r="22" spans="1:18" ht="15.75" x14ac:dyDescent="0.25">
      <c r="A22" s="2"/>
      <c r="B22" s="16"/>
      <c r="C22" s="22"/>
      <c r="D22" s="16"/>
      <c r="E22" s="17"/>
      <c r="F22" s="18"/>
      <c r="G22" s="19"/>
      <c r="H22" s="18"/>
      <c r="I22" s="7"/>
      <c r="J22" s="18"/>
      <c r="K22" s="18"/>
      <c r="L22" s="6"/>
      <c r="M22" s="6"/>
      <c r="N22" s="6"/>
      <c r="O22" s="6"/>
      <c r="P22" s="6"/>
      <c r="Q22" s="6"/>
      <c r="R22" s="6"/>
    </row>
    <row r="23" spans="1:18" ht="15.75" x14ac:dyDescent="0.25">
      <c r="A23" s="2"/>
      <c r="B23" s="16"/>
      <c r="C23" s="21"/>
      <c r="D23" s="16"/>
      <c r="E23" s="16"/>
      <c r="F23" s="18"/>
      <c r="G23" s="19"/>
      <c r="H23" s="18"/>
      <c r="I23" s="7"/>
      <c r="J23" s="18"/>
      <c r="K23" s="18"/>
      <c r="L23" s="6"/>
      <c r="M23" s="6"/>
      <c r="N23" s="6"/>
      <c r="O23" s="6"/>
      <c r="P23" s="6"/>
      <c r="Q23" s="6"/>
      <c r="R23" s="6"/>
    </row>
    <row r="24" spans="1:18" ht="15.75" x14ac:dyDescent="0.25">
      <c r="A24" s="2"/>
      <c r="B24" s="16"/>
      <c r="C24" s="21"/>
      <c r="D24" s="16"/>
      <c r="E24" s="16"/>
      <c r="F24" s="18"/>
      <c r="G24" s="19"/>
      <c r="H24" s="18"/>
      <c r="I24" s="7"/>
      <c r="J24" s="18"/>
      <c r="K24" s="18"/>
      <c r="L24" s="6"/>
      <c r="M24" s="6"/>
      <c r="N24" s="6"/>
      <c r="O24" s="6"/>
      <c r="P24" s="6"/>
      <c r="Q24" s="6"/>
      <c r="R24" s="6"/>
    </row>
    <row r="25" spans="1:18" ht="15.75" x14ac:dyDescent="0.25">
      <c r="A25" s="2"/>
      <c r="B25" s="16"/>
      <c r="C25" s="21"/>
      <c r="D25" s="16"/>
      <c r="E25" s="16"/>
      <c r="F25" s="18"/>
      <c r="G25" s="19"/>
      <c r="H25" s="18"/>
      <c r="I25" s="7"/>
      <c r="J25" s="18"/>
      <c r="K25" s="18"/>
      <c r="L25" s="6"/>
      <c r="M25" s="6"/>
      <c r="N25" s="6"/>
      <c r="O25" s="6"/>
      <c r="P25" s="6"/>
      <c r="Q25" s="6"/>
      <c r="R25" s="6"/>
    </row>
    <row r="26" spans="1:18" ht="15.75" x14ac:dyDescent="0.25">
      <c r="A26" s="2"/>
      <c r="B26" s="16"/>
      <c r="C26" s="23"/>
      <c r="D26" s="16"/>
      <c r="E26" s="16"/>
      <c r="F26" s="18"/>
      <c r="G26" s="19"/>
      <c r="H26" s="18"/>
      <c r="I26" s="7"/>
      <c r="J26" s="18"/>
      <c r="K26" s="18"/>
      <c r="L26" s="6"/>
      <c r="M26" s="6"/>
      <c r="N26" s="6"/>
      <c r="O26" s="6"/>
      <c r="P26" s="6"/>
      <c r="Q26" s="6"/>
      <c r="R26" s="6"/>
    </row>
    <row r="27" spans="1:18" ht="15.75" x14ac:dyDescent="0.25">
      <c r="A27" s="2"/>
      <c r="B27" s="16"/>
      <c r="C27" s="23"/>
      <c r="D27" s="16"/>
      <c r="E27" s="16"/>
      <c r="F27" s="18"/>
      <c r="G27" s="19"/>
      <c r="H27" s="18"/>
      <c r="I27" s="7"/>
      <c r="J27" s="18"/>
      <c r="K27" s="18"/>
      <c r="L27" s="6"/>
      <c r="M27" s="6"/>
      <c r="N27" s="6"/>
      <c r="O27" s="6"/>
      <c r="P27" s="6"/>
      <c r="Q27" s="6"/>
      <c r="R27" s="6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</sheetData>
  <mergeCells count="2">
    <mergeCell ref="A2:C2"/>
    <mergeCell ref="A1:C1"/>
  </mergeCells>
  <conditionalFormatting sqref="K5:K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:J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F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E5" r:id="rId1"/>
    <hyperlink ref="E6" r:id="rId2"/>
    <hyperlink ref="E7" r:id="rId3"/>
    <hyperlink ref="E9" r:id="rId4"/>
  </hyperlinks>
  <pageMargins left="0.7" right="0.7" top="0.75" bottom="0.75" header="0.3" footer="0.3"/>
  <pageSetup orientation="portrait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Braza</dc:creator>
  <cp:lastModifiedBy>James Braza</cp:lastModifiedBy>
  <dcterms:created xsi:type="dcterms:W3CDTF">2015-08-24T01:52:17Z</dcterms:created>
  <dcterms:modified xsi:type="dcterms:W3CDTF">2016-12-20T19:39:45Z</dcterms:modified>
</cp:coreProperties>
</file>