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" i="1" l="1"/>
  <c r="C17" i="1" l="1"/>
  <c r="C14" i="1"/>
  <c r="C8" i="1" l="1"/>
  <c r="C4" i="1"/>
  <c r="C36" i="1" s="1"/>
</calcChain>
</file>

<file path=xl/sharedStrings.xml><?xml version="1.0" encoding="utf-8"?>
<sst xmlns="http://schemas.openxmlformats.org/spreadsheetml/2006/main" count="100" uniqueCount="58">
  <si>
    <t>Longboard</t>
  </si>
  <si>
    <t>Hobbyking YEP 100A (2~6S) SBEC Brushless Speed Controller</t>
  </si>
  <si>
    <t>Preis</t>
  </si>
  <si>
    <t>Versand</t>
  </si>
  <si>
    <t>HTD-Zahnriemenscheibe 5M 9 mm breit, 15 Zähne für zyl. Bohrung; Zahnriemenrad HTD 5M 9 15</t>
  </si>
  <si>
    <t>Zahnriemen HTD 5M Länge: 300 - 9mm breit ; 300-5M 9mm</t>
  </si>
  <si>
    <t>1x</t>
  </si>
  <si>
    <t>Alublech</t>
  </si>
  <si>
    <t>Lochblech</t>
  </si>
  <si>
    <t>Scharnier</t>
  </si>
  <si>
    <t>SPEEDTHRON 200 mm / 8" LONGBOARD TRUCKS ACHSEN ( 2 Stück) ALU/SILVER POLIERT</t>
  </si>
  <si>
    <t>Koston Profi Blank Longboard Wheels Lila 97x52mm / 78A - Rollen Set - Wheel Set</t>
  </si>
  <si>
    <t>Soudal Holzleim Pro 30D 750g Flasche Wasserfest Farbe weiss D3 Leim</t>
  </si>
  <si>
    <t>Summe</t>
  </si>
  <si>
    <t>MOB Griptape - SuperGrob 1m x 11" - Longboard Downhill Freeride</t>
  </si>
  <si>
    <t>Farbe schwarz</t>
  </si>
  <si>
    <t>Anteilich von Gesamtdose</t>
  </si>
  <si>
    <t>vom Schrottplatz 3€/kg</t>
  </si>
  <si>
    <t>2x</t>
  </si>
  <si>
    <t>(9,99€/Stück)</t>
  </si>
  <si>
    <t>Schaumstoff</t>
  </si>
  <si>
    <t>Reste aus Verpackung</t>
  </si>
  <si>
    <t>V2A Elektrode zum schweißen</t>
  </si>
  <si>
    <t>Zahnrad und Kabelausgang aus 3D-Drucker in PLA</t>
  </si>
  <si>
    <t>Turnigy Aerodrive SK3 - 5055-280kv Brushless Outrunner Motor</t>
  </si>
  <si>
    <t>Nylon XT60 Connectors Male/Female</t>
  </si>
  <si>
    <t>(4,17€ / 5Stk)</t>
  </si>
  <si>
    <t>Anteilich von Geamtbestellung</t>
  </si>
  <si>
    <t>www.hug-technik.com</t>
  </si>
  <si>
    <t>http://www.kleinteileversand.de/</t>
  </si>
  <si>
    <t>Hornbach</t>
  </si>
  <si>
    <t>Globus-Baumakt</t>
  </si>
  <si>
    <t>0,20€/Stück</t>
  </si>
  <si>
    <t>Ebay</t>
  </si>
  <si>
    <t>Hobbyking</t>
  </si>
  <si>
    <t>Siebdruckplatte (Seitenteile) 2x 25x7cm und Innen</t>
  </si>
  <si>
    <t>Stahlschraunem DIN931 5x7</t>
  </si>
  <si>
    <t>6x</t>
  </si>
  <si>
    <t>(0,38€ /Stk)</t>
  </si>
  <si>
    <t>Lack matt</t>
  </si>
  <si>
    <t>3x</t>
  </si>
  <si>
    <t>M6 Schraube Innen Imbus</t>
  </si>
  <si>
    <t>Linsenkopfschrauben 12x3</t>
  </si>
  <si>
    <t>24x</t>
  </si>
  <si>
    <t>V2A Senkkopfschrauben mit Innensechskant DIN7991M5x30</t>
  </si>
  <si>
    <t>4x</t>
  </si>
  <si>
    <t>Unterlegscheiben M6 V2A</t>
  </si>
  <si>
    <t>Schleifpappier für Schwingschleifer 3 Blätter</t>
  </si>
  <si>
    <t>9x</t>
  </si>
  <si>
    <t>V2A Edelstahl Muttern DIN934 M5</t>
  </si>
  <si>
    <t>Well-/Spirallschlauch 20cm</t>
  </si>
  <si>
    <t>Alublock / + Motorhalterung</t>
  </si>
  <si>
    <t>Lackierwalze superfein</t>
  </si>
  <si>
    <t>Goldkontaktstecker Gold Connector Hochstrom (Stecker und Kupplung für Motoranschluß) 3mm</t>
  </si>
  <si>
    <t>ebay</t>
  </si>
  <si>
    <t xml:space="preserve"> Fernbedienung / Empfänger</t>
  </si>
  <si>
    <t xml:space="preserve"> Akkus - Turnigy 5000mAh 6S 20C Lipo Pack</t>
  </si>
  <si>
    <t>Buchensperholz  4mm   120x60cm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</si>
</sst>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/>
    <xf numFmtId="0" fontId="5" fillId="0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4" fontId="2" fillId="0" borderId="0" xfId="1" applyFont="1" applyFill="1"/>
    <xf numFmtId="44" fontId="2" fillId="2" borderId="1" xfId="1" applyFont="1" applyFill="1" applyBorder="1"/>
    <xf numFmtId="44" fontId="2" fillId="3" borderId="1" xfId="1" applyFont="1" applyFill="1" applyBorder="1"/>
    <xf numFmtId="8" fontId="2" fillId="0" borderId="1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ug-techni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A8" sqref="A8"/>
    </sheetView>
  </sheetViews>
  <sheetFormatPr baseColWidth="10" defaultRowHeight="18" x14ac:dyDescent="0.25"/>
  <cols>
    <col min="1" max="1" width="121.140625" style="11" bestFit="1" customWidth="1"/>
    <col min="2" max="2" width="10.5703125" style="12" customWidth="1"/>
    <col min="3" max="3" width="13.85546875" style="11" bestFit="1" customWidth="1"/>
    <col min="4" max="4" width="11.5703125" style="11" bestFit="1" customWidth="1"/>
    <col min="5" max="5" width="11.42578125" style="11"/>
    <col min="6" max="6" width="12.28515625" style="5" customWidth="1"/>
    <col min="7" max="7" width="6.28515625" style="5" customWidth="1"/>
    <col min="8" max="8" width="13.85546875" style="6" bestFit="1" customWidth="1"/>
    <col min="9" max="16384" width="11.42578125" style="5"/>
  </cols>
  <sheetData>
    <row r="1" spans="1:8" ht="30" x14ac:dyDescent="0.4">
      <c r="A1" s="7" t="s">
        <v>0</v>
      </c>
      <c r="B1" s="8"/>
      <c r="C1" s="9" t="s">
        <v>2</v>
      </c>
      <c r="D1" s="10" t="s">
        <v>3</v>
      </c>
    </row>
    <row r="2" spans="1:8" x14ac:dyDescent="0.25">
      <c r="A2" s="1" t="s">
        <v>1</v>
      </c>
      <c r="B2" s="2" t="s">
        <v>6</v>
      </c>
      <c r="C2" s="14">
        <v>49.82</v>
      </c>
      <c r="D2" s="3">
        <f>3.6*2</f>
        <v>7.2</v>
      </c>
      <c r="E2" s="4"/>
      <c r="H2" s="6" t="s">
        <v>34</v>
      </c>
    </row>
    <row r="3" spans="1:8" x14ac:dyDescent="0.25">
      <c r="A3" s="1" t="s">
        <v>24</v>
      </c>
      <c r="B3" s="2" t="s">
        <v>6</v>
      </c>
      <c r="C3" s="14">
        <v>47.94</v>
      </c>
      <c r="D3" s="3"/>
      <c r="E3" s="4"/>
      <c r="H3" s="6" t="s">
        <v>34</v>
      </c>
    </row>
    <row r="4" spans="1:8" x14ac:dyDescent="0.25">
      <c r="A4" s="1" t="s">
        <v>25</v>
      </c>
      <c r="B4" s="2" t="s">
        <v>18</v>
      </c>
      <c r="C4" s="3">
        <f>(4.17/5)*2</f>
        <v>1.6679999999999999</v>
      </c>
      <c r="D4" s="3"/>
      <c r="E4" s="4" t="s">
        <v>26</v>
      </c>
      <c r="H4" s="6" t="s">
        <v>34</v>
      </c>
    </row>
    <row r="5" spans="1:8" x14ac:dyDescent="0.25">
      <c r="A5" s="1" t="s">
        <v>14</v>
      </c>
      <c r="B5" s="2" t="s">
        <v>6</v>
      </c>
      <c r="C5" s="15">
        <v>13.99</v>
      </c>
      <c r="D5" s="3"/>
      <c r="E5" s="4"/>
      <c r="H5" s="6" t="s">
        <v>33</v>
      </c>
    </row>
    <row r="6" spans="1:8" x14ac:dyDescent="0.25">
      <c r="A6" s="1" t="s">
        <v>11</v>
      </c>
      <c r="B6" s="2" t="s">
        <v>6</v>
      </c>
      <c r="C6" s="14">
        <v>29.9</v>
      </c>
      <c r="D6" s="3"/>
      <c r="E6" s="4"/>
      <c r="H6" s="6" t="s">
        <v>33</v>
      </c>
    </row>
    <row r="7" spans="1:8" x14ac:dyDescent="0.25">
      <c r="A7" s="1" t="s">
        <v>10</v>
      </c>
      <c r="B7" s="2" t="s">
        <v>6</v>
      </c>
      <c r="C7" s="15">
        <v>49</v>
      </c>
      <c r="D7" s="3"/>
      <c r="E7" s="4"/>
      <c r="H7" s="6" t="s">
        <v>33</v>
      </c>
    </row>
    <row r="8" spans="1:8" x14ac:dyDescent="0.25">
      <c r="A8" s="1" t="s">
        <v>57</v>
      </c>
      <c r="B8" s="2" t="s">
        <v>18</v>
      </c>
      <c r="C8" s="15">
        <f>2*9.99</f>
        <v>19.98</v>
      </c>
      <c r="D8" s="3"/>
      <c r="E8" s="4" t="s">
        <v>19</v>
      </c>
      <c r="H8" s="6" t="s">
        <v>31</v>
      </c>
    </row>
    <row r="9" spans="1:8" x14ac:dyDescent="0.25">
      <c r="A9" s="1"/>
      <c r="B9" s="2"/>
      <c r="C9" s="3"/>
      <c r="D9" s="3"/>
      <c r="E9" s="4"/>
    </row>
    <row r="10" spans="1:8" x14ac:dyDescent="0.25">
      <c r="A10" s="1" t="s">
        <v>53</v>
      </c>
      <c r="B10" s="2" t="s">
        <v>40</v>
      </c>
      <c r="C10" s="3">
        <v>2.0099999999999998</v>
      </c>
      <c r="D10" s="3"/>
      <c r="E10" s="4"/>
      <c r="H10" s="6" t="s">
        <v>54</v>
      </c>
    </row>
    <row r="11" spans="1:8" x14ac:dyDescent="0.25">
      <c r="A11" s="1" t="s">
        <v>50</v>
      </c>
      <c r="B11" s="2" t="s">
        <v>6</v>
      </c>
      <c r="C11" s="3">
        <v>0.2</v>
      </c>
      <c r="D11" s="3"/>
      <c r="E11" s="4"/>
    </row>
    <row r="12" spans="1:8" x14ac:dyDescent="0.25">
      <c r="A12" s="1" t="s">
        <v>4</v>
      </c>
      <c r="B12" s="2" t="s">
        <v>6</v>
      </c>
      <c r="C12" s="3">
        <v>3.84</v>
      </c>
      <c r="D12" s="3">
        <v>4.6500000000000004</v>
      </c>
      <c r="E12" s="4"/>
      <c r="H12" s="4" t="s">
        <v>28</v>
      </c>
    </row>
    <row r="13" spans="1:8" x14ac:dyDescent="0.25">
      <c r="A13" s="1" t="s">
        <v>5</v>
      </c>
      <c r="B13" s="2" t="s">
        <v>6</v>
      </c>
      <c r="C13" s="3">
        <v>5.42</v>
      </c>
      <c r="D13" s="3"/>
      <c r="E13" s="4"/>
      <c r="H13" s="4" t="s">
        <v>28</v>
      </c>
    </row>
    <row r="14" spans="1:8" x14ac:dyDescent="0.25">
      <c r="A14" s="1" t="s">
        <v>36</v>
      </c>
      <c r="B14" s="2" t="s">
        <v>37</v>
      </c>
      <c r="C14" s="3">
        <f>6*0.38</f>
        <v>2.2800000000000002</v>
      </c>
      <c r="D14" s="3"/>
      <c r="E14" s="4" t="s">
        <v>38</v>
      </c>
      <c r="H14" s="4" t="s">
        <v>30</v>
      </c>
    </row>
    <row r="15" spans="1:8" x14ac:dyDescent="0.25">
      <c r="A15" s="1" t="s">
        <v>42</v>
      </c>
      <c r="B15" s="2" t="s">
        <v>43</v>
      </c>
      <c r="C15" s="3">
        <v>2.4</v>
      </c>
      <c r="D15" s="3"/>
      <c r="E15" s="4"/>
      <c r="H15" s="4"/>
    </row>
    <row r="16" spans="1:8" x14ac:dyDescent="0.25">
      <c r="A16" s="1" t="s">
        <v>46</v>
      </c>
      <c r="B16" s="2" t="s">
        <v>40</v>
      </c>
      <c r="C16" s="3">
        <v>0.3</v>
      </c>
      <c r="D16" s="3"/>
      <c r="E16" s="4" t="s">
        <v>27</v>
      </c>
      <c r="H16" s="6" t="s">
        <v>29</v>
      </c>
    </row>
    <row r="17" spans="1:8" x14ac:dyDescent="0.25">
      <c r="A17" s="1" t="s">
        <v>41</v>
      </c>
      <c r="B17" s="2" t="s">
        <v>6</v>
      </c>
      <c r="C17" s="3">
        <f>0.37/2</f>
        <v>0.185</v>
      </c>
      <c r="D17" s="3"/>
      <c r="E17" s="4"/>
      <c r="H17" s="4" t="s">
        <v>30</v>
      </c>
    </row>
    <row r="18" spans="1:8" x14ac:dyDescent="0.25">
      <c r="A18" s="1" t="s">
        <v>49</v>
      </c>
      <c r="B18" s="2" t="s">
        <v>48</v>
      </c>
      <c r="C18" s="3">
        <v>0.5</v>
      </c>
      <c r="D18" s="3"/>
      <c r="E18" s="4"/>
      <c r="H18" s="6" t="s">
        <v>29</v>
      </c>
    </row>
    <row r="19" spans="1:8" x14ac:dyDescent="0.25">
      <c r="A19" s="1" t="s">
        <v>44</v>
      </c>
      <c r="B19" s="2" t="s">
        <v>45</v>
      </c>
      <c r="C19" s="3">
        <v>0.4</v>
      </c>
      <c r="D19" s="3"/>
      <c r="E19" s="4" t="s">
        <v>27</v>
      </c>
      <c r="H19" s="6" t="s">
        <v>29</v>
      </c>
    </row>
    <row r="20" spans="1:8" x14ac:dyDescent="0.25">
      <c r="A20" s="1" t="s">
        <v>51</v>
      </c>
      <c r="B20" s="2" t="s">
        <v>6</v>
      </c>
      <c r="C20" s="3">
        <v>0.5</v>
      </c>
      <c r="D20" s="3"/>
      <c r="E20" s="4" t="s">
        <v>17</v>
      </c>
    </row>
    <row r="21" spans="1:8" x14ac:dyDescent="0.25">
      <c r="A21" s="1" t="s">
        <v>7</v>
      </c>
      <c r="B21" s="2" t="s">
        <v>6</v>
      </c>
      <c r="C21" s="3">
        <v>0.5</v>
      </c>
      <c r="D21" s="3"/>
      <c r="E21" s="4" t="s">
        <v>17</v>
      </c>
    </row>
    <row r="22" spans="1:8" x14ac:dyDescent="0.25">
      <c r="A22" s="1" t="s">
        <v>8</v>
      </c>
      <c r="B22" s="2" t="s">
        <v>6</v>
      </c>
      <c r="C22" s="3">
        <v>0.5</v>
      </c>
      <c r="D22" s="3"/>
      <c r="E22" s="4" t="s">
        <v>17</v>
      </c>
    </row>
    <row r="23" spans="1:8" x14ac:dyDescent="0.25">
      <c r="A23" s="1" t="s">
        <v>15</v>
      </c>
      <c r="B23" s="2" t="s">
        <v>6</v>
      </c>
      <c r="C23" s="3">
        <v>2</v>
      </c>
      <c r="D23" s="3"/>
      <c r="E23" s="4" t="s">
        <v>16</v>
      </c>
      <c r="H23" s="6" t="s">
        <v>30</v>
      </c>
    </row>
    <row r="24" spans="1:8" x14ac:dyDescent="0.25">
      <c r="A24" s="1" t="s">
        <v>39</v>
      </c>
      <c r="B24" s="2" t="s">
        <v>6</v>
      </c>
      <c r="C24" s="3">
        <v>3</v>
      </c>
      <c r="D24" s="3"/>
      <c r="E24" s="4" t="s">
        <v>16</v>
      </c>
      <c r="H24" s="6" t="s">
        <v>30</v>
      </c>
    </row>
    <row r="25" spans="1:8" x14ac:dyDescent="0.25">
      <c r="A25" s="1" t="s">
        <v>52</v>
      </c>
      <c r="B25" s="2" t="s">
        <v>6</v>
      </c>
      <c r="C25" s="3">
        <v>2.95</v>
      </c>
      <c r="D25" s="3"/>
      <c r="E25" s="4"/>
    </row>
    <row r="26" spans="1:8" x14ac:dyDescent="0.25">
      <c r="A26" s="1" t="s">
        <v>9</v>
      </c>
      <c r="B26" s="2" t="s">
        <v>6</v>
      </c>
      <c r="C26" s="3">
        <v>1.95</v>
      </c>
      <c r="D26" s="3"/>
      <c r="E26" s="4"/>
      <c r="H26" s="6" t="s">
        <v>30</v>
      </c>
    </row>
    <row r="27" spans="1:8" x14ac:dyDescent="0.25">
      <c r="A27" s="1" t="s">
        <v>35</v>
      </c>
      <c r="B27" s="2" t="s">
        <v>18</v>
      </c>
      <c r="C27" s="3">
        <v>1.36</v>
      </c>
      <c r="D27" s="3"/>
      <c r="E27" s="4"/>
      <c r="H27" s="6" t="s">
        <v>30</v>
      </c>
    </row>
    <row r="28" spans="1:8" x14ac:dyDescent="0.25">
      <c r="A28" s="1" t="s">
        <v>20</v>
      </c>
      <c r="B28" s="2" t="s">
        <v>6</v>
      </c>
      <c r="C28" s="3">
        <v>0</v>
      </c>
      <c r="D28" s="3"/>
      <c r="E28" s="4" t="s">
        <v>21</v>
      </c>
    </row>
    <row r="29" spans="1:8" x14ac:dyDescent="0.25">
      <c r="A29" s="1" t="s">
        <v>47</v>
      </c>
      <c r="B29" s="2" t="s">
        <v>40</v>
      </c>
      <c r="C29" s="3">
        <v>0.6</v>
      </c>
      <c r="D29" s="3"/>
      <c r="E29" s="4" t="s">
        <v>32</v>
      </c>
    </row>
    <row r="30" spans="1:8" x14ac:dyDescent="0.25">
      <c r="A30" s="1" t="s">
        <v>22</v>
      </c>
      <c r="B30" s="2" t="s">
        <v>6</v>
      </c>
      <c r="C30" s="3">
        <v>0.5</v>
      </c>
      <c r="D30" s="3"/>
      <c r="E30" s="4"/>
    </row>
    <row r="31" spans="1:8" x14ac:dyDescent="0.25">
      <c r="A31" s="1" t="s">
        <v>12</v>
      </c>
      <c r="B31" s="2" t="s">
        <v>6</v>
      </c>
      <c r="C31" s="3">
        <v>4.5999999999999996</v>
      </c>
      <c r="D31" s="3">
        <v>3.9</v>
      </c>
      <c r="E31" s="4"/>
      <c r="H31" s="6" t="s">
        <v>33</v>
      </c>
    </row>
    <row r="32" spans="1:8" x14ac:dyDescent="0.25">
      <c r="A32" s="1" t="s">
        <v>55</v>
      </c>
      <c r="B32" s="2" t="s">
        <v>6</v>
      </c>
      <c r="C32" s="16">
        <v>25</v>
      </c>
      <c r="D32" s="3"/>
      <c r="E32" s="4"/>
    </row>
    <row r="33" spans="1:8" x14ac:dyDescent="0.25">
      <c r="A33" s="1" t="s">
        <v>56</v>
      </c>
      <c r="B33" s="2" t="s">
        <v>18</v>
      </c>
      <c r="C33" s="16">
        <v>81.96</v>
      </c>
      <c r="D33" s="3"/>
      <c r="E33" s="4"/>
    </row>
    <row r="34" spans="1:8" x14ac:dyDescent="0.25">
      <c r="A34" s="1" t="s">
        <v>23</v>
      </c>
      <c r="B34" s="2" t="s">
        <v>6</v>
      </c>
      <c r="C34" s="3">
        <v>3</v>
      </c>
      <c r="D34" s="3"/>
      <c r="E34" s="4"/>
    </row>
    <row r="35" spans="1:8" x14ac:dyDescent="0.25">
      <c r="C35" s="13"/>
      <c r="D35" s="13"/>
    </row>
    <row r="36" spans="1:8" x14ac:dyDescent="0.25">
      <c r="B36" s="12" t="s">
        <v>13</v>
      </c>
      <c r="C36" s="3">
        <f>SUM(C2:D34)</f>
        <v>374.00299999999993</v>
      </c>
      <c r="D36" s="13"/>
    </row>
    <row r="37" spans="1:8" ht="15" x14ac:dyDescent="0.25">
      <c r="A37" s="5"/>
      <c r="B37" s="5"/>
      <c r="C37" s="5"/>
      <c r="D37" s="5"/>
      <c r="E37" s="5"/>
      <c r="H37" s="5"/>
    </row>
    <row r="38" spans="1:8" ht="15" x14ac:dyDescent="0.25">
      <c r="A38" s="5"/>
      <c r="B38" s="5"/>
      <c r="C38" s="5"/>
      <c r="D38" s="5"/>
      <c r="E38" s="5"/>
      <c r="H38" s="5"/>
    </row>
    <row r="39" spans="1:8" ht="15" x14ac:dyDescent="0.25">
      <c r="A39" s="5"/>
      <c r="B39" s="5"/>
      <c r="C39" s="5"/>
      <c r="D39" s="5"/>
      <c r="E39" s="5"/>
      <c r="H39" s="5"/>
    </row>
    <row r="40" spans="1:8" ht="15" x14ac:dyDescent="0.25">
      <c r="A40" s="5"/>
      <c r="B40" s="5"/>
      <c r="C40" s="5"/>
      <c r="D40" s="5"/>
      <c r="E40" s="5"/>
      <c r="H40" s="5"/>
    </row>
    <row r="41" spans="1:8" ht="15" x14ac:dyDescent="0.25">
      <c r="A41" s="5"/>
      <c r="B41" s="5"/>
      <c r="C41" s="5"/>
      <c r="D41" s="5"/>
      <c r="E41" s="5"/>
      <c r="H41" s="5"/>
    </row>
    <row r="42" spans="1:8" ht="15" x14ac:dyDescent="0.25">
      <c r="A42" s="5"/>
      <c r="B42" s="5"/>
      <c r="C42" s="5"/>
      <c r="D42" s="5"/>
      <c r="E42" s="5"/>
      <c r="H42" s="5"/>
    </row>
    <row r="43" spans="1:8" ht="15" x14ac:dyDescent="0.25">
      <c r="A43" s="5"/>
      <c r="B43" s="5"/>
      <c r="C43" s="5"/>
      <c r="D43" s="5"/>
      <c r="E43" s="5"/>
      <c r="H43" s="5"/>
    </row>
    <row r="45" spans="1:8" x14ac:dyDescent="0.25">
      <c r="B45" s="11"/>
      <c r="D45" s="5"/>
      <c r="E45" s="5"/>
      <c r="F45" s="6"/>
      <c r="H45" s="5"/>
    </row>
    <row r="46" spans="1:8" x14ac:dyDescent="0.25">
      <c r="B46" s="11"/>
      <c r="D46" s="5"/>
      <c r="E46" s="5"/>
      <c r="F46" s="6"/>
      <c r="H46" s="5"/>
    </row>
    <row r="47" spans="1:8" x14ac:dyDescent="0.25">
      <c r="B47" s="11"/>
      <c r="D47" s="5"/>
      <c r="E47" s="5"/>
      <c r="F47" s="6"/>
      <c r="H47" s="5"/>
    </row>
    <row r="48" spans="1:8" x14ac:dyDescent="0.25">
      <c r="B48" s="11"/>
      <c r="D48" s="5"/>
      <c r="E48" s="5"/>
      <c r="F48" s="6"/>
      <c r="H48" s="5"/>
    </row>
    <row r="49" spans="2:8" x14ac:dyDescent="0.25">
      <c r="B49" s="11"/>
      <c r="D49" s="5"/>
      <c r="E49" s="5"/>
      <c r="F49" s="6"/>
      <c r="H49" s="5"/>
    </row>
    <row r="50" spans="2:8" x14ac:dyDescent="0.25">
      <c r="B50" s="11"/>
      <c r="D50" s="5"/>
      <c r="E50" s="5"/>
      <c r="F50" s="6"/>
      <c r="H50" s="5"/>
    </row>
  </sheetData>
  <hyperlinks>
    <hyperlink ref="H12" r:id="rId1"/>
  </hyperlinks>
  <pageMargins left="0.17" right="0.17" top="0.22" bottom="0.21" header="0.17" footer="0.17"/>
  <pageSetup paperSize="9" scale="6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</dc:creator>
  <cp:lastModifiedBy>Johannes Rostek</cp:lastModifiedBy>
  <cp:lastPrinted>2015-10-13T20:04:54Z</cp:lastPrinted>
  <dcterms:created xsi:type="dcterms:W3CDTF">2015-10-05T20:27:38Z</dcterms:created>
  <dcterms:modified xsi:type="dcterms:W3CDTF">2016-04-21T18:48:28Z</dcterms:modified>
</cp:coreProperties>
</file>