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Steven Dujardin\Downloads\"/>
    </mc:Choice>
  </mc:AlternateContent>
  <bookViews>
    <workbookView xWindow="240" yWindow="456" windowWidth="28560" windowHeight="16476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C9" i="1"/>
  <c r="K25" i="1"/>
  <c r="J25" i="1"/>
  <c r="J16" i="1"/>
  <c r="J17" i="1"/>
  <c r="J18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<sst xmlns="http://schemas.openxmlformats.org/spreadsheetml/2006/main" count="209" uniqueCount="105">
  <si>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</si>
  <si>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</si>
  <si>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</si>
  <si>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</si>
  <si>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</si>
  <si>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</si>
  <si>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</si>
  <si>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</si>
  <si>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</si>
  <si>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</si>
  <si>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</si>
  <si>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</si>
  <si>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</si>
  <si>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</si>
  <si>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</si>
  <si>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</si>
  <si>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</si>
  <si>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</si>
  <si>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</si>
  <si>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</si>
  <si>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</si>
  <si>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</si>
  <si>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</si>
  <si>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</si>
  <si>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</si>
  <si>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</si>
  <si>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</si>
  <si>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</si>
  <si>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</si>
  <si>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</si>
  <si>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</si>
  <si>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</si>
  <si>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</si>
  <si>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</si>
  <si>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</si>
  <si>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</si>
  <si>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</si>
  <si>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</si>
  <si>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</si>
  <si>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</si>
  <si>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</si>
  <si>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</si>
  <si>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</si>
  <si>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</si>
  <si>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</si>
  <si>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</si>
  <si>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</si>
  <si>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</si>
  <si>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</si>
  <si>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</si>
  <si>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</si>
  <si>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</si>
  <si>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</si>
  <si>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</si>
  <si>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</si>
  <si>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</si>
  <si>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</si>
  <si>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</si>
  <si>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</si>
  <si>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</si>
  <si>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</si>
  <si>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</si>
  <si>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</si>
  <si>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</si>
  <si>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</si>
  <si>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</si>
  <si>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</si>
  <si>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</si>
  <si>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</si>
  <si>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</si>
  <si>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</si>
  <si>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1NMCT1</t>
  </si>
  <si>
    <t>Dujardin</t>
  </si>
  <si>
    <t>Steven</t>
  </si>
  <si>
    <t>Luchtkwaliteitsmeter</t>
  </si>
  <si>
    <t>Raspberry PI</t>
  </si>
  <si>
    <t xml:space="preserve">Raspberry Pi 3 model B </t>
  </si>
  <si>
    <t>https://www.sossolutions.be/raspberry-pi-model-3b</t>
  </si>
  <si>
    <t xml:space="preserve">Micro SD kaart </t>
  </si>
  <si>
    <t>Micro SD kaart 8GB</t>
  </si>
  <si>
    <t>https://www.sossolutions.be/8gb-microsdhc-kaart</t>
  </si>
  <si>
    <t>Micro SD adapter</t>
  </si>
  <si>
    <t>2A Micro-USB via stopcontact</t>
  </si>
  <si>
    <t>https://www.sossolutions.be/2a-via-stopcontact</t>
  </si>
  <si>
    <t>Nieuwe 2 stks DS18B20 rvs pakket 1 meters waterdicht Ds18b20 Temperatuursensor sensor 18B20</t>
  </si>
  <si>
    <t>https://nl.aliexpress.com/item/Free-Shipping-1pcs-DS18B20-Stainless-steel-package-1-meters-waterproof-DS18b20-temperature-probe-temperature-sensor-18B20/2036115885.html?spm=2114.010208.3.1.8SVwpQ&amp;ws_ab_test=searchweb201556_0%2Csearchweb20160+2_3_10037_10017_10033_406_10032_10040%2Csearchweb201603_11&amp;btsid=0990966d-0117-43bf-b71424a74348f0e3</t>
  </si>
  <si>
    <t>CO2 sensor</t>
  </si>
  <si>
    <t>Gravity: Analog CO2 Gas Sensor For Arduino</t>
  </si>
  <si>
    <t>https://www.dfrobot.com/product-1023.html</t>
  </si>
  <si>
    <t>Display</t>
  </si>
  <si>
    <t>http://www.lightinthebox.com/nl/5v-screen-wit-karakter-blauwe-achtergrondverlichting-lcd-module-1602-voor-arduino-duemilanove-robot_p905593.html?currency=EUR&amp;litb_from=paid_adwords_shopping&amp;utm_source=google_shopping&amp;utm_medium=cpc&amp;adword_mt=&amp;adword_ct=151617337083&amp;adword_kw=&amp;adword_pos=1o3&amp;adword_pl=&amp;adword_net=g&amp;adword_tar=&amp;adw_src_id=2141113852_682587269_34478514629_pla-256709381999&amp;gclid=Cj0KEQiA3Y7GBRD29f-7kYuO1-ABEiQAodAvwH91dWZSemkdvc8utGiBTbp8v2T28cRpEI7ftSCs_80aAjsZ8P8HAQ</t>
  </si>
  <si>
    <t>5v scherm wit karakter blauw backlight LCD-module 1602 voor de (voor Arduino) Duemilanove robot</t>
  </si>
  <si>
    <t>Hout en materiaal</t>
  </si>
  <si>
    <t>MDF-plaat</t>
  </si>
  <si>
    <t>/</t>
  </si>
  <si>
    <t>Temperatuur&amp;vochtigheidssensor</t>
  </si>
  <si>
    <t>breadboard wires</t>
  </si>
  <si>
    <t>https://www.hackerstore.nl/Artikel/38</t>
  </si>
  <si>
    <t>65x wires</t>
  </si>
  <si>
    <t>https://www.hackerstore.nl/Artikel/264</t>
  </si>
  <si>
    <t>T-cobbler pus</t>
  </si>
  <si>
    <t>GPIO-Adapter IO-Cobbler (Raspberry Pi 3)</t>
  </si>
  <si>
    <t>mcp3008</t>
  </si>
  <si>
    <t xml:space="preserve">8-kanaals ADC met SPI-interface in DIP-behuizing
</t>
  </si>
  <si>
    <t>https://www.hackerstore.nl/Artikel/594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</si>
</sst>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</font>
    <font>
      <sz val="7"/>
      <color rgb="FF206DCC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0" fontId="16" fillId="5" borderId="0" xfId="1" applyFill="1" applyAlignment="1">
      <alignment horizontal="center" vertical="top"/>
    </xf>
    <xf numFmtId="0" fontId="17" fillId="0" borderId="0" xfId="0" applyFont="1" applyAlignment="1">
      <alignment vertical="center" wrapText="1"/>
    </xf>
    <xf numFmtId="165" fontId="6" fillId="4" borderId="0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AA89083E-CFAA-4BC4-902E-CC0085563B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777B2B6E-4896-4296-89C4-479F667A82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670560</xdr:colOff>
      <xdr:row>1</xdr:row>
      <xdr:rowOff>106679</xdr:rowOff>
    </xdr:from>
    <xdr:to>
      <xdr:col>6</xdr:col>
      <xdr:colOff>1409700</xdr:colOff>
      <xdr:row>9</xdr:row>
      <xdr:rowOff>41909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09214B-E405-4E84-8362-E87877635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274319"/>
          <a:ext cx="3352800" cy="1885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50C3F50E-FEF4-448A-9716-4E00194245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E653A8D5-993B-4645-B897-353F1DB11B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B1DDBF2D-B065-4B06-AF6F-4EDFE201FA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9B3FA732-4FEB-48E7-A2C6-8F1F465519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357E4576-17B3-45AC-B7D8-CEDD861960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D0176520-09EA-411D-A44D-97144D6965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sossolutions.be/2a-via-stopcontact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sossolutions.be/8gb-microsdhc-kaart" TargetMode="External"/><Relationship Id="rId1" Type="http://schemas.openxmlformats.org/officeDocument/2006/relationships/hyperlink" Target="https://www.sossolutions.be/raspberry-pi-model-3b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frobot.com/product-1023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9"/>
  <sheetViews>
    <sheetView showGridLines="0" tabSelected="1" topLeftCell="A11" zoomScale="70" zoomScaleNormal="70" workbookViewId="0">
      <selection activeCell="K25" sqref="K25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>
        <v>42906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BillOfMaterials!$E$25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BillOfMaterials!$K$25</f>
        <v>85.000000000000014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92</v>
      </c>
      <c r="C15" s="20" t="s">
        <v>93</v>
      </c>
      <c r="D15" s="20"/>
      <c r="E15" s="21">
        <v>1</v>
      </c>
      <c r="F15" s="65" t="s">
        <v>94</v>
      </c>
      <c r="G15" s="21"/>
      <c r="H15" s="21">
        <v>1</v>
      </c>
      <c r="I15" s="22" t="s">
        <v>94</v>
      </c>
      <c r="J15" s="61" t="s">
        <v>94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75</v>
      </c>
      <c r="C16" s="26" t="s">
        <v>76</v>
      </c>
      <c r="D16" s="26"/>
      <c r="E16" s="27">
        <v>1</v>
      </c>
      <c r="F16" s="66" t="s">
        <v>77</v>
      </c>
      <c r="G16" s="27"/>
      <c r="H16" s="27">
        <v>1</v>
      </c>
      <c r="I16" s="28">
        <v>40.4</v>
      </c>
      <c r="J16" s="61">
        <f>BillOfMaterials!$E16*BillOfMaterials!$I16</f>
        <v>40.4</v>
      </c>
      <c r="K16" s="62">
        <v>40.4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81</v>
      </c>
      <c r="C17" s="20" t="s">
        <v>82</v>
      </c>
      <c r="D17" s="20"/>
      <c r="E17" s="21">
        <v>1</v>
      </c>
      <c r="F17" s="65" t="s">
        <v>83</v>
      </c>
      <c r="G17" s="21"/>
      <c r="H17" s="21">
        <v>1</v>
      </c>
      <c r="I17" s="22">
        <v>8.9499999999999993</v>
      </c>
      <c r="J17" s="61">
        <f>BillOfMaterials!$E17*BillOfMaterials!$I17</f>
        <v>8.9499999999999993</v>
      </c>
      <c r="K17" s="62">
        <v>8.9499999999999993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78</v>
      </c>
      <c r="C18" s="26" t="s">
        <v>79</v>
      </c>
      <c r="D18" s="26"/>
      <c r="E18" s="27">
        <v>1</v>
      </c>
      <c r="F18" s="66" t="s">
        <v>80</v>
      </c>
      <c r="G18" s="27"/>
      <c r="H18" s="27">
        <v>1</v>
      </c>
      <c r="I18" s="28">
        <v>7.95</v>
      </c>
      <c r="J18" s="61">
        <f>BillOfMaterials!$E18*BillOfMaterials!$I18</f>
        <v>7.95</v>
      </c>
      <c r="K18" s="62">
        <v>7.95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95</v>
      </c>
      <c r="C19" s="20" t="s">
        <v>84</v>
      </c>
      <c r="D19" s="20"/>
      <c r="E19" s="21">
        <v>1</v>
      </c>
      <c r="F19" s="65" t="s">
        <v>85</v>
      </c>
      <c r="G19" s="21"/>
      <c r="H19" s="21">
        <v>1</v>
      </c>
      <c r="I19" s="22">
        <v>2</v>
      </c>
      <c r="J19" s="61">
        <v>2</v>
      </c>
      <c r="K19" s="62">
        <v>1.95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19">
        <v>6</v>
      </c>
      <c r="B20" s="20" t="s">
        <v>96</v>
      </c>
      <c r="C20" s="20" t="s">
        <v>98</v>
      </c>
      <c r="D20" s="20"/>
      <c r="E20" s="21">
        <v>1</v>
      </c>
      <c r="F20" s="65" t="s">
        <v>97</v>
      </c>
      <c r="G20" s="21"/>
      <c r="H20" s="21">
        <v>1</v>
      </c>
      <c r="I20" s="22">
        <v>5</v>
      </c>
      <c r="J20" s="61">
        <v>5</v>
      </c>
      <c r="K20" s="62">
        <v>5.95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5">
        <v>7</v>
      </c>
      <c r="B21" s="26" t="s">
        <v>86</v>
      </c>
      <c r="C21" s="26" t="s">
        <v>87</v>
      </c>
      <c r="D21" s="26"/>
      <c r="E21" s="27">
        <v>1</v>
      </c>
      <c r="F21" s="66" t="s">
        <v>88</v>
      </c>
      <c r="G21" s="27"/>
      <c r="H21" s="27">
        <v>1</v>
      </c>
      <c r="I21" s="28">
        <v>5</v>
      </c>
      <c r="J21" s="61">
        <v>5</v>
      </c>
      <c r="K21" s="62">
        <v>3.95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100</v>
      </c>
      <c r="C22" s="67" t="s">
        <v>101</v>
      </c>
      <c r="D22" s="26"/>
      <c r="E22" s="27">
        <v>1</v>
      </c>
      <c r="F22" s="66" t="s">
        <v>99</v>
      </c>
      <c r="G22" s="27"/>
      <c r="H22" s="27">
        <v>1</v>
      </c>
      <c r="I22" s="28">
        <v>2.95</v>
      </c>
      <c r="J22" s="61">
        <v>2.95</v>
      </c>
      <c r="K22" s="62">
        <v>2.95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5">
        <v>9</v>
      </c>
      <c r="B23" s="26" t="s">
        <v>102</v>
      </c>
      <c r="C23" s="67" t="s">
        <v>103</v>
      </c>
      <c r="D23" s="26"/>
      <c r="E23" s="27">
        <v>1</v>
      </c>
      <c r="F23" s="66" t="s">
        <v>104</v>
      </c>
      <c r="G23" s="27"/>
      <c r="H23" s="27">
        <v>1</v>
      </c>
      <c r="I23" s="28">
        <v>3.95</v>
      </c>
      <c r="J23" s="61">
        <v>3.95</v>
      </c>
      <c r="K23" s="62">
        <v>3.95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19">
        <v>10</v>
      </c>
      <c r="B24" s="20" t="s">
        <v>89</v>
      </c>
      <c r="C24" s="20" t="s">
        <v>91</v>
      </c>
      <c r="D24" s="20"/>
      <c r="E24" s="21">
        <v>1</v>
      </c>
      <c r="F24" s="65" t="s">
        <v>90</v>
      </c>
      <c r="G24" s="21"/>
      <c r="H24" s="21">
        <v>1</v>
      </c>
      <c r="I24" s="22">
        <v>3.91</v>
      </c>
      <c r="J24" s="61">
        <v>3.91</v>
      </c>
      <c r="K24" s="62">
        <v>8.9499999999999993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9"/>
      <c r="B25" s="29" t="s">
        <v>20</v>
      </c>
      <c r="C25" s="29"/>
      <c r="D25" s="29"/>
      <c r="E25" s="30">
        <f>SUBTOTAL(109,BillOfMaterials!$E$2:$E$24)</f>
        <v>10</v>
      </c>
      <c r="F25" s="30"/>
      <c r="G25" s="30"/>
      <c r="H25" s="30"/>
      <c r="I25" s="31"/>
      <c r="J25" s="63">
        <f>SUBTOTAL(109,BillOfMaterials!$J$15:$J$24)</f>
        <v>80.11</v>
      </c>
      <c r="K25" s="68">
        <f>SUBTOTAL(109,BillOfMaterials!$K$15:$K$24)</f>
        <v>85.000000000000014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hyperlinks>
    <hyperlink ref="F16" r:id="rId1"/>
    <hyperlink ref="F18" r:id="rId2"/>
    <hyperlink ref="F17" r:id="rId3"/>
    <hyperlink ref="F19" display="https://nl.aliexpress.com/item/Free-Shipping-1pcs-DS18B20-Stainless-steel-package-1-meters-waterproof-DS18b20-temperature-probe-temperature-sensor-18B20/2036115885.html?spm=2114.010208.3.1.8SVwpQ&amp;ws_ab_test=searchweb201556_0%2Csearchweb20160+2_3_10037_100"/>
    <hyperlink ref="F24" display="http://www.lightinthebox.com/nl/5v-screen-wit-karakter-blauwe-achtergrondverlichting-lcd-module-1602-voor-arduino-duemilanove-robot_p905593.html?currency=EUR&amp;litb_from=paid_adwords_shopping&amp;utm_source=google_shopping&amp;utm_medium=cpc&amp;adword_mt=&amp;adword_ct=15"/>
    <hyperlink ref="F21" r:id="rId4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Dujardin</cp:lastModifiedBy>
  <dcterms:created xsi:type="dcterms:W3CDTF">2017-03-11T18:35:53Z</dcterms:created>
  <dcterms:modified xsi:type="dcterms:W3CDTF">2017-06-19T22:19:15Z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d3f229f7-6fe8-48c5-a815-fd809d632bad</vt:lpwstr>
  </property>
</Properties>
</file>