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uka De Bakker\Desktop\PROJECT\"/>
    </mc:Choice>
  </mc:AlternateContent>
  <xr:revisionPtr revIDLastSave="0" documentId="13_ncr:1_{B42DFE11-84E6-4197-A554-7AC9899EA34C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BillOfMaterial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1" l="1"/>
  <c r="J24" i="1"/>
  <c r="J23" i="1"/>
  <c r="E25" i="1" l="1"/>
  <c r="J22" i="1" l="1"/>
  <c r="J15" i="1"/>
  <c r="J16" i="1"/>
  <c r="J17" i="1"/>
  <c r="J18" i="1"/>
  <c r="J19" i="1"/>
  <c r="J20" i="1"/>
  <c r="J21" i="1"/>
  <c r="C8" i="1"/>
  <c r="C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<sst xmlns="http://schemas.openxmlformats.org/spreadsheetml/2006/main" count="56" uniqueCount="56">
  <si>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</si>
  <si>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</si>
  <si>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</si>
  <si>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</si>
  <si>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</si>
  <si>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</si>
  <si>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</si>
  <si>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</si>
  <si>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</si>
  <si>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</si>
  <si>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</si>
  <si>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</si>
  <si>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</si>
  <si>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</si>
  <si>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</si>
  <si>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</si>
  <si>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</si>
  <si>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</si>
  <si>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</si>
  <si>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</si>
  <si>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Raspberry Pi 3 model B</t>
  </si>
  <si>
    <t>Raspberry Pi to control the entire system</t>
  </si>
  <si>
    <t>https://www.banggood.com/Raspberry-Pi-3-Model-B-ARM-Cortex-A53-CPU-1_2GHz-64-Bit-Quad-Core-1GB-RAM-10-Times-B-p-1041862.html?rmmds=search&amp;cur_warehouse=CN</t>
  </si>
  <si>
    <t>https://www.reichelt.com/be/nl/?ARTICLE=164977&amp;PROVID=2788&amp;gclid=EAIaIQobChMI9sPayvHj2QIVEQ8YCh1-_QJbEAYYAiABEgIZCPD_BwE</t>
  </si>
  <si>
    <t>Raspberry PI T-cobbler</t>
  </si>
  <si>
    <t>Breakout board for Raspberry Pi</t>
  </si>
  <si>
    <t>https://www.adafruit.com/product/2028</t>
  </si>
  <si>
    <t>https://www.banggood.com/40-Pin-T-Type-GPIO-Adapter-Expansion-Board-For-Raspberry-Pi-32-Model-BBAZero-p-1045811.html?rmmds=search&amp;cur_warehouse=CN</t>
  </si>
  <si>
    <t>1NMCT6</t>
  </si>
  <si>
    <t>De Bakker</t>
  </si>
  <si>
    <t>Luka</t>
  </si>
  <si>
    <t xml:space="preserve">Light Sensor Module </t>
  </si>
  <si>
    <t>Light Sensor with Comparator to read piece location</t>
  </si>
  <si>
    <t>Chess Board with pieces</t>
  </si>
  <si>
    <t>Cheap chess board. Can put the light sensors on the bottom, enough space.</t>
  </si>
  <si>
    <t>Touch Sensor</t>
  </si>
  <si>
    <t>When turn is done, press this sensor and the opponent's time will tick down.</t>
  </si>
  <si>
    <t>7 segment Display</t>
  </si>
  <si>
    <t>RFID Reader + Cards</t>
  </si>
  <si>
    <t>https://nl.aliexpress.com/item/MFRC-522-MFRC522-RC-522-RC522-Antenne-RFID-IC-Draadloze-Module-SPI-Schrijver-Reader-IC-Card/32861721035.html?spm=a2g0z.search0104.3.1.728534a7Ju3MAd&amp;ws_ab_test=searchweb0_0%2Csearchweb201602_3_10065_10068_319_317_10696_10084_453_10083_454_10618_10304_10307_10820_10821_537_10302_536_10902_10843_10059_10884_10887_321_322_10103%2Csearchweb201603_6%2CppcSwitch_0&amp;algo_pvid=11c859e9-0470-451c-9253-28ba7dd32dc9&amp;algo_expid=11c859e9-0470-451c-9253-28ba7dd32dc9-0</t>
  </si>
  <si>
    <t>To know who's playing, can make a database on players.</t>
  </si>
  <si>
    <t xml:space="preserve">Micro SD Card </t>
  </si>
  <si>
    <t>SD Card for in your raspberry pi</t>
  </si>
  <si>
    <t>https://fr.aliexpress.com/item/100-D-origine-Sandisk-carte-micro-sd-Class10-TF-card16gb-32-gb-64-gb-128-gb/32973244986.html?spm=a2g0w.search0104.3.1.2c4e4d11PsVMVt&amp;ws_ab_test=searchweb0_0%2Csearchweb201602_3_10065_10068_319_317_10696_10084_453_10083_454_10618_10304_10307_10820_10821_537_10302_536_10902_10843_10059_10884_10887_321_322_10103%2Csearchweb201603_6%2CppcSwitch_0&amp;algo_pvid=d5edf8d4-a8a9-4358-a622-404585bc53a7&amp;algo_expid=d5edf8d4-a8a9-4358-a622-404585bc53a7-0</t>
  </si>
  <si>
    <t>https://nl.aliexpress.com/item/32623615207.html?spm=a2g0o.cart.0.0.6c2c3c005qtpZV</t>
  </si>
  <si>
    <t>https://www.amazon.com/gp/product/B06XHJCG1Y/ref=ppx_yo_dt_b_asin_title_o01_s01?ie=UTF8&amp;psc=1</t>
  </si>
  <si>
    <t>https://www.amazon.com/gp/product/B07MKLZM47/ref=ppx_yo_dt_b_asin_title_o00_s00?ie=UTF8&amp;psc=1</t>
  </si>
  <si>
    <t>https://www.amazon.com/HiLetgo-Digital-Segment-Display-Arduino/dp/B01DKISMXK/ref=sr_1_1_sspa?keywords=tm1637&amp;qid=1560239391&amp;s=gateway&amp;sr=8-1-spons&amp;psc=1</t>
  </si>
  <si>
    <t>One of these to display the time, this is a 7 seg with multiplexing backpack for easy use!</t>
  </si>
  <si>
    <t>https://www.amazon.com/EDGELEC-Resistor-Tolerance-Resistance-Optional/dp/B07QJB31M7/ref=sr_1_1_sspa?keywords=10k+resistors&amp;qid=1560240020&amp;s=gateway&amp;sr=8-1-spons&amp;psc=1</t>
  </si>
  <si>
    <t>This is 100 pieces so maybe a bit overkill, but you only need to order this once</t>
  </si>
  <si>
    <t>10K Resistors</t>
  </si>
  <si>
    <t>Headers</t>
  </si>
  <si>
    <t>https://www.amazon.com/gp/product/B07GD3JVHD/ref=ppx_yo_dt_b_asin_title_o01_s01?ie=UTF8&amp;psc=1</t>
  </si>
  <si>
    <t>Headers for bearboard connection, be sure to order male to male and female to male once! (So two orders in total)</t>
  </si>
  <si>
    <t>Digital Chessboard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</si>
</sst>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</numFmts>
  <fonts count="12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3DDEE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D3DDEE"/>
      </patternFill>
    </fill>
  </fills>
  <borders count="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5" fontId="8" fillId="4" borderId="0" xfId="0" applyNumberFormat="1" applyFont="1" applyFill="1" applyAlignment="1">
      <alignment horizontal="center" vertical="top"/>
    </xf>
    <xf numFmtId="165" fontId="2" fillId="4" borderId="0" xfId="0" applyNumberFormat="1" applyFont="1" applyFill="1" applyAlignment="1">
      <alignment horizontal="center" vertical="top"/>
    </xf>
    <xf numFmtId="165" fontId="9" fillId="4" borderId="0" xfId="0" applyNumberFormat="1" applyFont="1" applyFill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0" fillId="3" borderId="0" xfId="1" applyFill="1" applyAlignment="1">
      <alignment horizontal="center" vertical="top"/>
    </xf>
    <xf numFmtId="165" fontId="8" fillId="3" borderId="0" xfId="0" applyNumberFormat="1" applyFont="1" applyFill="1" applyAlignment="1">
      <alignment vertical="top"/>
    </xf>
    <xf numFmtId="0" fontId="10" fillId="5" borderId="0" xfId="1" applyFill="1" applyAlignment="1">
      <alignment horizontal="center" vertical="top"/>
    </xf>
    <xf numFmtId="165" fontId="8" fillId="5" borderId="0" xfId="0" applyNumberFormat="1" applyFont="1" applyFill="1" applyAlignment="1">
      <alignment vertical="top"/>
    </xf>
    <xf numFmtId="0" fontId="10" fillId="3" borderId="0" xfId="1" applyFill="1" applyAlignment="1">
      <alignment horizontal="center" vertical="top" wrapText="1"/>
    </xf>
    <xf numFmtId="0" fontId="8" fillId="6" borderId="0" xfId="0" applyFont="1" applyFill="1" applyAlignment="1">
      <alignment horizontal="left" vertical="top"/>
    </xf>
    <xf numFmtId="0" fontId="8" fillId="6" borderId="0" xfId="0" applyFont="1" applyFill="1" applyAlignment="1">
      <alignment vertical="top" wrapText="1"/>
    </xf>
    <xf numFmtId="0" fontId="8" fillId="6" borderId="0" xfId="0" applyFont="1" applyFill="1" applyAlignment="1">
      <alignment horizontal="center" vertical="top"/>
    </xf>
    <xf numFmtId="0" fontId="10" fillId="6" borderId="0" xfId="1" applyFill="1" applyAlignment="1">
      <alignment horizontal="center" vertical="top" wrapText="1"/>
    </xf>
    <xf numFmtId="165" fontId="8" fillId="6" borderId="0" xfId="0" applyNumberFormat="1" applyFont="1" applyFill="1" applyAlignment="1">
      <alignment vertical="top"/>
    </xf>
    <xf numFmtId="0" fontId="8" fillId="7" borderId="0" xfId="0" applyFont="1" applyFill="1" applyAlignment="1">
      <alignment horizontal="left" vertical="top"/>
    </xf>
    <xf numFmtId="0" fontId="10" fillId="6" borderId="0" xfId="1" applyFill="1" applyAlignment="1">
      <alignment horizontal="center" vertical="top"/>
    </xf>
    <xf numFmtId="0" fontId="8" fillId="7" borderId="0" xfId="0" applyFont="1" applyFill="1" applyAlignment="1">
      <alignment vertical="top" wrapText="1"/>
    </xf>
    <xf numFmtId="0" fontId="8" fillId="7" borderId="0" xfId="0" applyFont="1" applyFill="1" applyAlignment="1">
      <alignment horizontal="center" vertical="top"/>
    </xf>
    <xf numFmtId="0" fontId="10" fillId="7" borderId="0" xfId="1" applyFill="1" applyAlignment="1">
      <alignment horizontal="center" vertical="top" wrapText="1"/>
    </xf>
    <xf numFmtId="0" fontId="10" fillId="7" borderId="0" xfId="1" applyFill="1" applyAlignment="1">
      <alignment horizontal="center" vertical="top"/>
    </xf>
    <xf numFmtId="165" fontId="8" fillId="7" borderId="0" xfId="0" applyNumberFormat="1" applyFont="1" applyFill="1" applyAlignment="1">
      <alignment vertical="top"/>
    </xf>
    <xf numFmtId="0" fontId="8" fillId="8" borderId="0" xfId="0" applyFont="1" applyFill="1" applyAlignment="1">
      <alignment horizontal="left" vertical="top"/>
    </xf>
    <xf numFmtId="0" fontId="8" fillId="9" borderId="0" xfId="0" applyFont="1" applyFill="1" applyAlignment="1">
      <alignment vertical="top" wrapText="1"/>
    </xf>
    <xf numFmtId="0" fontId="8" fillId="9" borderId="0" xfId="0" applyFont="1" applyFill="1" applyAlignment="1">
      <alignment horizontal="center" vertical="top"/>
    </xf>
    <xf numFmtId="0" fontId="10" fillId="9" borderId="0" xfId="1" applyFill="1" applyAlignment="1">
      <alignment horizontal="center" vertical="top" wrapText="1"/>
    </xf>
    <xf numFmtId="0" fontId="10" fillId="9" borderId="0" xfId="1" applyFill="1" applyAlignment="1">
      <alignment horizontal="center" vertical="top"/>
    </xf>
    <xf numFmtId="165" fontId="8" fillId="9" borderId="0" xfId="0" applyNumberFormat="1" applyFont="1" applyFill="1" applyAlignment="1">
      <alignment vertical="top"/>
    </xf>
    <xf numFmtId="0" fontId="8" fillId="9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FCE6ED0B-E3B1-4474-895F-0CA6CC3323C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40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161925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161925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7CFE528B-9C3F-406C-8760-CBD84FAA2D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317500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FDBB345-16BA-6F4E-A9A7-54EC91512B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317500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B0FA4FC-632C-6C46-A33A-5534DC703F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161925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A8672C60-319D-44BF-848D-33187B40C1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251460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C6D3925E-56A9-450D-AE89-477A594180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161925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53254E7B-AD45-489B-9C64-90B996D5B0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161925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B0EA02A9-41B1-4E7B-B4B8-A939DB3A24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161925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8F92C55D-EC0B-4A35-89A7-BA11B98E8C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161925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82DE0367-FE53-49AF-9203-6078C71BD7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26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161925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FCD457E6-DD29-4FA3-A78C-CB88C8A17A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26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161925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FFA4F9E6-EBAB-4F23-9044-9EE10919C5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26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161925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8F11621D-1083-4252-BAB6-5DC84A72D9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20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20</xdr:row>
      <xdr:rowOff>161925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49619B27-64EC-4424-945E-22CEF08C2A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20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banggood.com/40-Pin-T-Type-GPIO-Adapter-Expansion-Board-For-Raspberry-Pi-32-Model-BBAZero-p-1045811.html?rmmds=search&amp;cur_warehouse=CN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reichelt.com/be/nl/?ARTICLE=164977&amp;PROVID=2788&amp;gclid=EAIaIQobChMI9sPayvHj2QIVEQ8YCh1-_QJbEAYYAiABEgIZCPD_BwE" TargetMode="External"/><Relationship Id="rId1" Type="http://schemas.openxmlformats.org/officeDocument/2006/relationships/hyperlink" Target="https://www.banggood.com/Raspberry-Pi-3-Model-B-ARM-Cortex-A53-CPU-1_2GHz-64-Bit-Quad-Core-1GB-RAM-10-Times-B-p-1041862.html?rmmds=search&amp;cur_warehouse=CN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dafruit.com/product/20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tabSelected="1" workbookViewId="0">
      <selection activeCell="C6" sqref="C6"/>
    </sheetView>
  </sheetViews>
  <sheetFormatPr defaultColWidth="15.125" defaultRowHeight="15" customHeight="1"/>
  <cols>
    <col min="1" max="1" width="8" customWidth="1"/>
    <col min="2" max="2" width="24" customWidth="1"/>
    <col min="3" max="3" width="28.5" bestFit="1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28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29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30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55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BillOfMaterials!$E$25</f>
        <v>11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28">
        <f>BillOfMaterials!$J$25</f>
        <v>107.54999999999998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1"/>
      <c r="C12" s="12"/>
      <c r="D12" s="2"/>
      <c r="E12" s="9"/>
      <c r="F12" s="9"/>
      <c r="G12" s="9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3" t="s">
        <v>8</v>
      </c>
      <c r="B14" s="13" t="s">
        <v>9</v>
      </c>
      <c r="C14" s="13" t="s">
        <v>10</v>
      </c>
      <c r="D14" s="14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15" t="s">
        <v>17</v>
      </c>
      <c r="K14" s="16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7">
        <v>1</v>
      </c>
      <c r="B15" s="18" t="s">
        <v>20</v>
      </c>
      <c r="C15" s="18" t="s">
        <v>21</v>
      </c>
      <c r="D15" s="18"/>
      <c r="E15" s="19">
        <v>1</v>
      </c>
      <c r="F15" s="29" t="s">
        <v>22</v>
      </c>
      <c r="G15" s="29" t="s">
        <v>23</v>
      </c>
      <c r="H15" s="19">
        <v>1</v>
      </c>
      <c r="I15" s="30">
        <v>40.08</v>
      </c>
      <c r="J15" s="25">
        <f>BillOfMaterials!$E15*BillOfMaterials!$I15</f>
        <v>40.08</v>
      </c>
      <c r="K15" s="2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0">
        <v>2</v>
      </c>
      <c r="B16" s="21" t="s">
        <v>24</v>
      </c>
      <c r="C16" s="21" t="s">
        <v>25</v>
      </c>
      <c r="D16" s="21"/>
      <c r="E16" s="22">
        <v>1</v>
      </c>
      <c r="F16" s="31" t="s">
        <v>26</v>
      </c>
      <c r="G16" s="31" t="s">
        <v>27</v>
      </c>
      <c r="H16" s="22">
        <v>1</v>
      </c>
      <c r="I16" s="32">
        <v>6.45</v>
      </c>
      <c r="J16" s="25">
        <f>BillOfMaterials!$E16*BillOfMaterials!$I16</f>
        <v>6.45</v>
      </c>
      <c r="K16" s="2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7">
        <v>3</v>
      </c>
      <c r="B17" s="18" t="s">
        <v>31</v>
      </c>
      <c r="C17" s="18" t="s">
        <v>32</v>
      </c>
      <c r="D17" s="18"/>
      <c r="E17" s="19">
        <v>4</v>
      </c>
      <c r="F17" s="33" t="s">
        <v>44</v>
      </c>
      <c r="G17" s="33"/>
      <c r="H17" s="19">
        <v>1</v>
      </c>
      <c r="I17" s="30">
        <v>0.7</v>
      </c>
      <c r="J17" s="25">
        <f>BillOfMaterials!$E17*BillOfMaterials!$I17</f>
        <v>2.8</v>
      </c>
      <c r="K17" s="2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34">
        <v>4</v>
      </c>
      <c r="B18" s="35" t="s">
        <v>33</v>
      </c>
      <c r="C18" s="35" t="s">
        <v>34</v>
      </c>
      <c r="D18" s="35"/>
      <c r="E18" s="36">
        <v>1</v>
      </c>
      <c r="F18" s="37" t="s">
        <v>46</v>
      </c>
      <c r="G18" s="40"/>
      <c r="H18" s="36">
        <v>1</v>
      </c>
      <c r="I18" s="38">
        <v>14.85</v>
      </c>
      <c r="J18" s="25">
        <f>BillOfMaterials!$E18*BillOfMaterials!$I18</f>
        <v>14.85</v>
      </c>
      <c r="K18" s="2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46">
        <v>5</v>
      </c>
      <c r="B19" s="47" t="s">
        <v>35</v>
      </c>
      <c r="C19" s="47" t="s">
        <v>36</v>
      </c>
      <c r="D19" s="47"/>
      <c r="E19" s="48">
        <v>1</v>
      </c>
      <c r="F19" s="49" t="s">
        <v>45</v>
      </c>
      <c r="G19" s="50"/>
      <c r="H19" s="48">
        <v>2</v>
      </c>
      <c r="I19" s="51">
        <v>5.99</v>
      </c>
      <c r="J19" s="25">
        <f>BillOfMaterials!$E19*BillOfMaterials!$I19</f>
        <v>5.99</v>
      </c>
      <c r="K19" s="2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34">
        <v>6</v>
      </c>
      <c r="B20" s="41" t="s">
        <v>37</v>
      </c>
      <c r="C20" s="41" t="s">
        <v>48</v>
      </c>
      <c r="D20" s="41"/>
      <c r="E20" s="42">
        <v>2</v>
      </c>
      <c r="F20" s="43" t="s">
        <v>47</v>
      </c>
      <c r="G20" s="43"/>
      <c r="H20" s="42">
        <v>2</v>
      </c>
      <c r="I20" s="45">
        <v>5.49</v>
      </c>
      <c r="J20" s="25">
        <f>BillOfMaterials!$E20*BillOfMaterials!$I20</f>
        <v>10.98</v>
      </c>
      <c r="K20" s="2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52">
        <v>7</v>
      </c>
      <c r="B21" s="47" t="s">
        <v>38</v>
      </c>
      <c r="C21" s="47" t="s">
        <v>40</v>
      </c>
      <c r="D21" s="47"/>
      <c r="E21" s="48">
        <v>1</v>
      </c>
      <c r="F21" s="49" t="s">
        <v>39</v>
      </c>
      <c r="G21" s="50"/>
      <c r="H21" s="48">
        <v>1</v>
      </c>
      <c r="I21" s="51">
        <v>0.92</v>
      </c>
      <c r="J21" s="25">
        <f>BillOfMaterials!$E21*BillOfMaterials!$I21</f>
        <v>0.92</v>
      </c>
      <c r="K21" s="2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39">
        <v>8</v>
      </c>
      <c r="B22" s="41" t="s">
        <v>41</v>
      </c>
      <c r="C22" s="41" t="s">
        <v>42</v>
      </c>
      <c r="D22" s="41"/>
      <c r="E22" s="42">
        <v>1</v>
      </c>
      <c r="F22" s="43" t="s">
        <v>43</v>
      </c>
      <c r="G22" s="44"/>
      <c r="H22" s="42"/>
      <c r="I22" s="45">
        <v>3.03</v>
      </c>
      <c r="J22" s="25">
        <f>BillOfMaterials!$E22*BillOfMaterials!$I22</f>
        <v>3.03</v>
      </c>
      <c r="K22" s="2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34">
        <v>9</v>
      </c>
      <c r="B23" s="41" t="s">
        <v>51</v>
      </c>
      <c r="C23" s="41" t="s">
        <v>50</v>
      </c>
      <c r="D23" s="41"/>
      <c r="E23" s="42">
        <v>1</v>
      </c>
      <c r="F23" s="43" t="s">
        <v>49</v>
      </c>
      <c r="G23" s="44"/>
      <c r="H23" s="42">
        <v>1</v>
      </c>
      <c r="I23" s="45">
        <v>6.49</v>
      </c>
      <c r="J23" s="25">
        <f>BillOfMaterials!$E23*BillOfMaterials!$I23</f>
        <v>6.49</v>
      </c>
      <c r="K23" s="2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34">
        <v>10</v>
      </c>
      <c r="B24" s="41" t="s">
        <v>52</v>
      </c>
      <c r="C24" s="41" t="s">
        <v>54</v>
      </c>
      <c r="D24" s="41"/>
      <c r="E24" s="42">
        <v>2</v>
      </c>
      <c r="F24" s="43" t="s">
        <v>53</v>
      </c>
      <c r="G24" s="44"/>
      <c r="H24" s="42">
        <v>2</v>
      </c>
      <c r="I24" s="45">
        <v>7.98</v>
      </c>
      <c r="J24" s="25">
        <f>BillOfMaterials!$E24*BillOfMaterials!$I24</f>
        <v>15.96</v>
      </c>
      <c r="K24" s="2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"/>
      <c r="B25" s="23" t="s">
        <v>19</v>
      </c>
      <c r="C25" s="23"/>
      <c r="D25" s="23"/>
      <c r="E25" s="24">
        <f>SUBTOTAL(109,BillOfMaterials!$E$15:$E$21)</f>
        <v>11</v>
      </c>
      <c r="F25" s="24"/>
      <c r="G25" s="24"/>
      <c r="H25" s="24"/>
      <c r="I25" s="23"/>
      <c r="J25" s="27">
        <f>SUBTOTAL(109,BillOfMaterials!$J$15:$J$24)</f>
        <v>107.54999999999998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1"/>
      <c r="B26" s="2"/>
      <c r="C26" s="2"/>
      <c r="D26" s="2"/>
      <c r="E26" s="2"/>
      <c r="F26" s="2"/>
      <c r="G26" s="2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1"/>
      <c r="B29" s="2"/>
      <c r="C29" s="2"/>
      <c r="D29" s="2"/>
      <c r="E29" s="1"/>
      <c r="F29" s="1"/>
      <c r="G29" s="1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B989" s="2"/>
      <c r="C989" s="2"/>
      <c r="D989" s="2"/>
      <c r="E989" s="1"/>
      <c r="F989" s="1"/>
      <c r="G989" s="1"/>
      <c r="H989" s="1"/>
      <c r="I989" s="1"/>
      <c r="J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2:26" ht="13.5" customHeight="1"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hyperlinks>
    <hyperlink ref="F15" r:id="rId1" xr:uid="{5FD81767-245C-4D73-B0E2-F97ABEE36B72}"/>
    <hyperlink ref="G15" r:id="rId2" xr:uid="{F979ABC7-E6F4-46F3-9FBA-17D38AD9D647}"/>
    <hyperlink ref="G16" r:id="rId3" xr:uid="{88E16ECF-0A40-40A1-BB44-1E720F807415}"/>
    <hyperlink ref="F16" r:id="rId4" xr:uid="{C63D3B0C-50FC-4EFD-B263-EAEA734FC79A}"/>
  </hyperlinks>
  <pageMargins left="0.7" right="0.7" top="0.75" bottom="0.75" header="0.3" footer="0.3"/>
  <pageSetup paperSize="9" orientation="portrait" verticalDpi="300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BillOfMaterials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Bertil Vandekerkhove</dc:creator>
  <cp:lastModifiedBy>Luka De Bakker</cp:lastModifiedBy>
  <dcterms:created xsi:type="dcterms:W3CDTF">2018-03-11T12:01:50Z</dcterms:created>
  <dcterms:modified xsi:type="dcterms:W3CDTF">2019-06-11T08:14:35Z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67ad7e77-7eb9-457c-a001-cc3494942fb6</vt:lpwstr>
  </property>
</Properties>
</file>