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20" windowHeight="1411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9" i="1" l="1"/>
  <c r="E10" i="1"/>
  <c r="E16" i="1"/>
  <c r="E17" i="1"/>
  <c r="E14" i="1"/>
  <c r="E13" i="1"/>
  <c r="E15" i="1"/>
  <c r="E8" i="1"/>
  <c r="E7" i="1"/>
  <c r="E4" i="1"/>
  <c r="E5" i="1"/>
  <c r="E6" i="1"/>
  <c r="E3" i="1"/>
  <c r="E11" i="1" l="1"/>
  <c r="E19" i="1"/>
  <c r="E21" i="1" l="1"/>
</calcChain>
</file>

<file path=xl/sharedStrings.xml><?xml version="1.0" encoding="utf-8"?>
<sst xmlns="http://schemas.openxmlformats.org/spreadsheetml/2006/main" count="44" uniqueCount="44">
  <si>
    <t>THE Sun</t>
  </si>
  <si>
    <t>Acrylstab 5mmx 250mm</t>
  </si>
  <si>
    <t>Artikel</t>
  </si>
  <si>
    <t>Stück</t>
  </si>
  <si>
    <t>Preis</t>
  </si>
  <si>
    <t>Gesmat</t>
  </si>
  <si>
    <t>LINK</t>
  </si>
  <si>
    <t>http://www.ebay.at/itm/Acrylglas-PLEXIGLAS-Rundstab-2-3-4-5-6-8-10-/360960954898?pt=Kunststoffe_Chemie&amp;var=&amp;hash=item92c143ae45</t>
  </si>
  <si>
    <t>Acryl Rohr 64mm x 100mm (2,5")</t>
  </si>
  <si>
    <t>http://www.ebay.at/itm/Acrylglas-Rohr-XT-64-58-mm-Aussen-Innendurchmesser-/360960970812?pt=Kunststoffe_Chemie&amp;var=&amp;hash=item92c143cb50</t>
  </si>
  <si>
    <t>Acrylplatte 250mm x 250mm</t>
  </si>
  <si>
    <t>http://stores.ebay.at/hbholzmaus-Kunststoffplatten/Breite-200-299-mm-/_i.html?_fsub=1432002&amp;_sid=65914414&amp;_trksid=p4634.c0.m322</t>
  </si>
  <si>
    <t>http://www.ebay.at/itm/Acrylglas-PLEXIGLAS-Satin-Runde-Scheibe-3-mm-Deckel-/191213286255?pt=Kunststoffe_Chemie&amp;var=&amp;hash=item722b8edfe8</t>
  </si>
  <si>
    <t>Acryl Scheibe transp. D=300mm</t>
  </si>
  <si>
    <t>http://www.ebay.at/itm/Acrylglas-PLEXIGLAS-Runde-Scheibe-6-mm-transparent-farblos-Deckel-/191213268865?pt=Kunststoffe_Chemie&amp;var=&amp;hash=item722b8e9cf0</t>
  </si>
  <si>
    <t>Bemerkung</t>
  </si>
  <si>
    <t>Rückplatte</t>
  </si>
  <si>
    <t>Trägerplatte f. Minuten</t>
  </si>
  <si>
    <t>Abdeckung Trägerplatte</t>
  </si>
  <si>
    <t>obsolet bei runder Trägerplatte</t>
  </si>
  <si>
    <t>Aufnahme Zentralelement</t>
  </si>
  <si>
    <t>Arduino pro mini 5V</t>
  </si>
  <si>
    <t>µC</t>
  </si>
  <si>
    <t>RTC</t>
  </si>
  <si>
    <t>HC - 06</t>
  </si>
  <si>
    <t>BT</t>
  </si>
  <si>
    <t>LED</t>
  </si>
  <si>
    <t>LED Strip 1m</t>
  </si>
  <si>
    <t>MAX485</t>
  </si>
  <si>
    <t>RS485 Chip</t>
  </si>
  <si>
    <t>http://www.aliexpress.com/item/freeship-pro-mini-board-duemilanove-shield-Development-board-ATmega328P-Module-AVR-mcu/1761467516.html?s=p</t>
  </si>
  <si>
    <t>RTC DS-1307</t>
  </si>
  <si>
    <t>http://www.aliexpress.com/item/C18-hot-selling-newest-1pcs-RTC-I2C-DS1307-AT24C32-Real-Time-Clock-Module-For-Arduino-AVR/32226330915.html</t>
  </si>
  <si>
    <t>http://www.aliexpress.com/item/JY-MCU-power-anti-reverse-wireless-Bluetooth-serial-pass-through-module-HC-06-from-the-machine/924644173.html</t>
  </si>
  <si>
    <t>http://www.aliexpress.com/item/Max485cpa-max485-dip-domestic/990832978.html</t>
  </si>
  <si>
    <t>http://www.aliexpress.com/item/1M-60-Pixels-Individually-Addressable-WS2812B-WS2812-5050-RGB-LED-Strip-5V-Black/1542434832.html</t>
  </si>
  <si>
    <t>Versand Acryl</t>
  </si>
  <si>
    <t>Acrylkleber</t>
  </si>
  <si>
    <t>http://www.ebay.at/itm/100g-Tube-Plexiglas-Kleber-ACRIFIX-1R-0192-Spezialkleber-PMMA-/191281999045?pt=DE_Haus_Garten_Heimwerker_Leime&amp;hash=item2c894bacc5</t>
  </si>
  <si>
    <t>Netzteil 5V</t>
  </si>
  <si>
    <t>Strahlen</t>
  </si>
  <si>
    <t>Acryl Scheibe weiß d=90mm</t>
  </si>
  <si>
    <t>Acryl Scheibe transp. d=150mm</t>
  </si>
  <si>
    <t>http://www.ebay.at/itm/Acrylglas-PLEXIGLAS-Runde-Scheibe-3-mm-transparent-farblos-Deckel-/191213262460?pt=Kunststoffe_Chemie&amp;var=&amp;hash=item722b8e8745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</si>
</sst>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1"/>
      <color theme="1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164" fontId="0" fillId="0" borderId="0" xfId="0" applyNumberFormat="1"/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iexpress.com/item/Max485cpa-max485-dip-domestic/990832978.html" TargetMode="External"/><Relationship Id="rId3" Type="http://schemas.openxmlformats.org/officeDocument/2006/relationships/hyperlink" Target="http://stores.ebay.at/hbholzmaus-Kunststoffplatten/Breite-200-299-mm-/_i.html?_fsub=1432002&amp;_sid=65914414&amp;_trksid=p4634.c0.m322" TargetMode="External"/><Relationship Id="rId7" Type="http://schemas.openxmlformats.org/officeDocument/2006/relationships/hyperlink" Target="http://www.aliexpress.com/item/JY-MCU-power-anti-reverse-wireless-Bluetooth-serial-pass-through-module-HC-06-from-the-machine/924644173.html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ebay.at/itm/Acrylglas-PLEXIGLAS-Rundstab-2-3-4-5-6-8-10-/360960954898?pt=Kunststoffe_Chemie&amp;var=&amp;hash=item92c143ae45" TargetMode="External"/><Relationship Id="rId1" Type="http://schemas.openxmlformats.org/officeDocument/2006/relationships/hyperlink" Target="http://www.ebay.at/itm/Acrylglas-Rohr-XT-64-58-mm-Aussen-Innendurchmesser-/360960970812?pt=Kunststoffe_Chemie&amp;var=&amp;hash=item92c143cb50" TargetMode="External"/><Relationship Id="rId6" Type="http://schemas.openxmlformats.org/officeDocument/2006/relationships/hyperlink" Target="http://www.aliexpress.com/item/C18-hot-selling-newest-1pcs-RTC-I2C-DS1307-AT24C32-Real-Time-Clock-Module-For-Arduino-AVR/32226330915.html" TargetMode="External"/><Relationship Id="rId11" Type="http://schemas.openxmlformats.org/officeDocument/2006/relationships/hyperlink" Target="http://www.ebay.at/itm/Acrylglas-PLEXIGLAS-Satin-Runde-Scheibe-3-mm-Deckel-/191213286255?pt=Kunststoffe_Chemie&amp;var=&amp;hash=item722b8edfe8" TargetMode="External"/><Relationship Id="rId5" Type="http://schemas.openxmlformats.org/officeDocument/2006/relationships/hyperlink" Target="http://www.aliexpress.com/item/freeship-pro-mini-board-duemilanove-shield-Development-board-ATmega328P-Module-AVR-mcu/1761467516.html?s=p" TargetMode="External"/><Relationship Id="rId10" Type="http://schemas.openxmlformats.org/officeDocument/2006/relationships/hyperlink" Target="http://www.ebay.at/itm/100g-Tube-Plexiglas-Kleber-ACRIFIX-1R-0192-Spezialkleber-PMMA-/191281999045?pt=DE_Haus_Garten_Heimwerker_Leime&amp;hash=item2c894bacc5" TargetMode="External"/><Relationship Id="rId4" Type="http://schemas.openxmlformats.org/officeDocument/2006/relationships/hyperlink" Target="http://www.ebay.at/itm/Acrylglas-PLEXIGLAS-Runde-Scheibe-6-mm-transparent-farblos-Deckel-/191213268865?pt=Kunststoffe_Chemie&amp;var=&amp;hash=item722b8e9cf0" TargetMode="External"/><Relationship Id="rId9" Type="http://schemas.openxmlformats.org/officeDocument/2006/relationships/hyperlink" Target="http://www.aliexpress.com/item/1M-60-Pixels-Individually-Addressable-WS2812B-WS2812-5050-RGB-LED-Strip-5V-Black/154243483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A2" sqref="A2:F9"/>
    </sheetView>
  </sheetViews>
  <sheetFormatPr baseColWidth="10" defaultRowHeight="14.25" x14ac:dyDescent="0.2"/>
  <cols>
    <col min="1" max="1" width="28.5" bestFit="1" customWidth="1"/>
    <col min="2" max="2" width="29" customWidth="1"/>
    <col min="6" max="6" width="145.25" bestFit="1" customWidth="1"/>
  </cols>
  <sheetData>
    <row r="1" spans="1:6" x14ac:dyDescent="0.2">
      <c r="A1" t="s">
        <v>0</v>
      </c>
    </row>
    <row r="2" spans="1:6" x14ac:dyDescent="0.2">
      <c r="A2" t="s">
        <v>2</v>
      </c>
      <c r="B2" t="s">
        <v>15</v>
      </c>
      <c r="C2" t="s">
        <v>3</v>
      </c>
      <c r="D2" t="s">
        <v>4</v>
      </c>
      <c r="E2" t="s">
        <v>5</v>
      </c>
      <c r="F2" t="s">
        <v>6</v>
      </c>
    </row>
    <row r="3" spans="1:6" x14ac:dyDescent="0.2">
      <c r="A3" t="s">
        <v>1</v>
      </c>
      <c r="B3" t="s">
        <v>40</v>
      </c>
      <c r="C3">
        <v>12</v>
      </c>
      <c r="D3" s="2">
        <v>1.1499999999999999</v>
      </c>
      <c r="E3" s="2">
        <f>D3*C3</f>
        <v>13.799999999999999</v>
      </c>
      <c r="F3" s="1" t="s">
        <v>7</v>
      </c>
    </row>
    <row r="4" spans="1:6" x14ac:dyDescent="0.2">
      <c r="A4" t="s">
        <v>8</v>
      </c>
      <c r="B4" t="s">
        <v>20</v>
      </c>
      <c r="C4">
        <v>1</v>
      </c>
      <c r="D4" s="2">
        <v>1.89</v>
      </c>
      <c r="E4" s="2">
        <f t="shared" ref="E4:E16" si="0">D4*C4</f>
        <v>1.89</v>
      </c>
      <c r="F4" s="1" t="s">
        <v>9</v>
      </c>
    </row>
    <row r="5" spans="1:6" hidden="1" x14ac:dyDescent="0.2">
      <c r="A5" t="s">
        <v>10</v>
      </c>
      <c r="B5" t="s">
        <v>19</v>
      </c>
      <c r="D5" s="2">
        <v>4</v>
      </c>
      <c r="E5" s="2">
        <f t="shared" si="0"/>
        <v>0</v>
      </c>
      <c r="F5" s="1" t="s">
        <v>11</v>
      </c>
    </row>
    <row r="6" spans="1:6" x14ac:dyDescent="0.2">
      <c r="A6" t="s">
        <v>41</v>
      </c>
      <c r="B6" t="s">
        <v>18</v>
      </c>
      <c r="C6">
        <v>1</v>
      </c>
      <c r="D6" s="2">
        <v>2.19</v>
      </c>
      <c r="E6" s="2">
        <f t="shared" si="0"/>
        <v>2.19</v>
      </c>
      <c r="F6" s="1" t="s">
        <v>12</v>
      </c>
    </row>
    <row r="7" spans="1:6" x14ac:dyDescent="0.2">
      <c r="A7" t="s">
        <v>42</v>
      </c>
      <c r="B7" t="s">
        <v>17</v>
      </c>
      <c r="C7">
        <v>1</v>
      </c>
      <c r="D7" s="2">
        <v>2.59</v>
      </c>
      <c r="E7" s="2">
        <f t="shared" si="0"/>
        <v>2.59</v>
      </c>
      <c r="F7" s="1" t="s">
        <v>43</v>
      </c>
    </row>
    <row r="8" spans="1:6" x14ac:dyDescent="0.2">
      <c r="A8" t="s">
        <v>13</v>
      </c>
      <c r="B8" t="s">
        <v>16</v>
      </c>
      <c r="C8">
        <v>1</v>
      </c>
      <c r="D8" s="2">
        <v>13.49</v>
      </c>
      <c r="E8" s="2">
        <f t="shared" si="0"/>
        <v>13.49</v>
      </c>
      <c r="F8" s="1" t="s">
        <v>14</v>
      </c>
    </row>
    <row r="9" spans="1:6" x14ac:dyDescent="0.2">
      <c r="A9" t="s">
        <v>37</v>
      </c>
      <c r="C9">
        <v>1</v>
      </c>
      <c r="D9" s="2">
        <v>5.89</v>
      </c>
      <c r="E9" s="2">
        <f t="shared" si="0"/>
        <v>5.89</v>
      </c>
      <c r="F9" s="1" t="s">
        <v>38</v>
      </c>
    </row>
    <row r="10" spans="1:6" x14ac:dyDescent="0.2">
      <c r="A10" t="s">
        <v>36</v>
      </c>
      <c r="C10">
        <v>1</v>
      </c>
      <c r="D10" s="2">
        <v>20</v>
      </c>
      <c r="E10" s="2">
        <f t="shared" si="0"/>
        <v>20</v>
      </c>
      <c r="F10" s="1"/>
    </row>
    <row r="11" spans="1:6" x14ac:dyDescent="0.2">
      <c r="D11" s="2"/>
      <c r="E11" s="2">
        <f>SUM(E3:E10)</f>
        <v>59.85</v>
      </c>
      <c r="F11" s="1"/>
    </row>
    <row r="12" spans="1:6" x14ac:dyDescent="0.2">
      <c r="D12" s="2"/>
      <c r="E12" s="2"/>
    </row>
    <row r="13" spans="1:6" x14ac:dyDescent="0.2">
      <c r="A13" t="s">
        <v>21</v>
      </c>
      <c r="B13" t="s">
        <v>22</v>
      </c>
      <c r="C13">
        <v>1</v>
      </c>
      <c r="D13" s="2">
        <v>3.14</v>
      </c>
      <c r="E13" s="2">
        <f t="shared" si="0"/>
        <v>3.14</v>
      </c>
      <c r="F13" s="1" t="s">
        <v>30</v>
      </c>
    </row>
    <row r="14" spans="1:6" x14ac:dyDescent="0.2">
      <c r="A14" t="s">
        <v>31</v>
      </c>
      <c r="B14" t="s">
        <v>23</v>
      </c>
      <c r="C14">
        <v>1</v>
      </c>
      <c r="D14" s="2">
        <v>1.02</v>
      </c>
      <c r="E14" s="2">
        <f>D14*C14</f>
        <v>1.02</v>
      </c>
      <c r="F14" s="1" t="s">
        <v>32</v>
      </c>
    </row>
    <row r="15" spans="1:6" x14ac:dyDescent="0.2">
      <c r="A15" t="s">
        <v>24</v>
      </c>
      <c r="B15" t="s">
        <v>25</v>
      </c>
      <c r="C15">
        <v>1</v>
      </c>
      <c r="D15" s="2">
        <v>6.79</v>
      </c>
      <c r="E15" s="2">
        <f t="shared" si="0"/>
        <v>6.79</v>
      </c>
      <c r="F15" s="1" t="s">
        <v>33</v>
      </c>
    </row>
    <row r="16" spans="1:6" x14ac:dyDescent="0.2">
      <c r="A16" t="s">
        <v>27</v>
      </c>
      <c r="B16" t="s">
        <v>26</v>
      </c>
      <c r="C16">
        <v>1</v>
      </c>
      <c r="D16" s="2">
        <v>10.99</v>
      </c>
      <c r="E16" s="2">
        <f t="shared" si="0"/>
        <v>10.99</v>
      </c>
      <c r="F16" s="1" t="s">
        <v>35</v>
      </c>
    </row>
    <row r="17" spans="1:6" x14ac:dyDescent="0.2">
      <c r="A17" t="s">
        <v>28</v>
      </c>
      <c r="B17" t="s">
        <v>29</v>
      </c>
      <c r="C17">
        <v>1</v>
      </c>
      <c r="D17" s="2">
        <v>3.05</v>
      </c>
      <c r="E17" s="2">
        <f t="shared" ref="E17" si="1">D17*C17</f>
        <v>3.05</v>
      </c>
      <c r="F17" s="1" t="s">
        <v>34</v>
      </c>
    </row>
    <row r="18" spans="1:6" x14ac:dyDescent="0.2">
      <c r="A18" t="s">
        <v>39</v>
      </c>
      <c r="D18" s="2"/>
      <c r="E18" s="2"/>
      <c r="F18" s="1"/>
    </row>
    <row r="19" spans="1:6" x14ac:dyDescent="0.2">
      <c r="D19" s="2"/>
      <c r="E19" s="2">
        <f>SUM(E13:E17)</f>
        <v>24.99</v>
      </c>
    </row>
    <row r="20" spans="1:6" x14ac:dyDescent="0.2">
      <c r="D20" s="2"/>
      <c r="E20" s="2"/>
    </row>
    <row r="21" spans="1:6" x14ac:dyDescent="0.2">
      <c r="D21" s="2"/>
      <c r="E21" s="2">
        <f>E19+E11</f>
        <v>84.84</v>
      </c>
    </row>
  </sheetData>
  <hyperlinks>
    <hyperlink ref="F4" r:id="rId1"/>
    <hyperlink ref="F3" r:id="rId2"/>
    <hyperlink ref="F5" r:id="rId3"/>
    <hyperlink ref="F8" r:id="rId4"/>
    <hyperlink ref="F13" r:id="rId5"/>
    <hyperlink ref="F14" r:id="rId6"/>
    <hyperlink ref="F15" r:id="rId7"/>
    <hyperlink ref="F17" r:id="rId8"/>
    <hyperlink ref="F16" r:id="rId9"/>
    <hyperlink ref="F9" r:id="rId10"/>
    <hyperlink ref="F6" r:id="rId11"/>
  </hyperlinks>
  <pageMargins left="0.7" right="0.7" top="0.78740157499999996" bottom="0.78740157499999996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OEBB-IKT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Auer Markus (INFRA.TE)</dc:creator>
  <cp:lastModifiedBy>Auer Markus (INFRA.TE)</cp:lastModifiedBy>
  <dcterms:created xsi:type="dcterms:W3CDTF">2014-12-02T09:29:28Z</dcterms:created>
  <dcterms:modified xsi:type="dcterms:W3CDTF">2014-12-02T10:38:40Z</dcterms:modified>
</cp:coreProperties>
</file>