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75" windowWidth="16275" windowHeight="5955"/>
  </bookViews>
  <sheets>
    <sheet name="Banana Pancakes" sheetId="1" r:id="rId1"/>
  </sheets>
  <calcPr calcId="125725"/>
</workbook>
</file>

<file path=xl/calcChain.xml><?xml version="1.0" encoding="utf-8"?>
<calcChain xmlns="http://schemas.openxmlformats.org/spreadsheetml/2006/main">
  <c r="F17" i="1"/>
  <c r="I17" s="1"/>
  <c r="C22"/>
  <c r="F11" l="1"/>
  <c r="I11" s="1"/>
  <c r="M5"/>
  <c r="M7"/>
  <c r="M9"/>
  <c r="M12"/>
  <c r="M14"/>
  <c r="M17"/>
  <c r="M6"/>
  <c r="M8"/>
  <c r="M11"/>
  <c r="M13"/>
  <c r="M15"/>
  <c r="F6"/>
  <c r="I6" s="1"/>
  <c r="F8"/>
  <c r="I8" s="1"/>
  <c r="F13"/>
  <c r="I13" s="1"/>
  <c r="F15"/>
  <c r="I15" s="1"/>
  <c r="F5"/>
  <c r="I5" s="1"/>
  <c r="F7"/>
  <c r="I7" s="1"/>
  <c r="F9"/>
  <c r="I9" s="1"/>
  <c r="F12"/>
  <c r="I12" s="1"/>
  <c r="F14"/>
  <c r="I14" s="1"/>
</calcChain>
</file>

<file path=xl/sharedStrings.xml><?xml version="1.0" encoding="utf-8"?>
<sst xmlns="http://schemas.openxmlformats.org/spreadsheetml/2006/main" count="62" uniqueCount="34">
  <si>
    <t>Flour</t>
  </si>
  <si>
    <t>cups</t>
  </si>
  <si>
    <t>Baking powder</t>
  </si>
  <si>
    <t>teaspoons</t>
  </si>
  <si>
    <t>Baking soda</t>
  </si>
  <si>
    <t>Salt</t>
  </si>
  <si>
    <t>Cinnamon</t>
  </si>
  <si>
    <t>Soy milk</t>
  </si>
  <si>
    <t>Canola oil</t>
  </si>
  <si>
    <t>Vanilla extract</t>
  </si>
  <si>
    <t>Pecans, chopped</t>
  </si>
  <si>
    <t>Mashed bananas</t>
  </si>
  <si>
    <t>Apple Cider vinegar</t>
  </si>
  <si>
    <t>Original Measurements (U.S.)</t>
  </si>
  <si>
    <r>
      <rPr>
        <b/>
        <u/>
        <sz val="11"/>
        <color theme="1"/>
        <rFont val="Calibri"/>
        <family val="2"/>
        <scheme val="minor"/>
      </rPr>
      <t>Table</t>
    </r>
    <r>
      <rPr>
        <sz val="11"/>
        <color theme="1"/>
        <rFont val="Calibri"/>
        <family val="2"/>
        <scheme val="minor"/>
      </rPr>
      <t>spoons</t>
    </r>
  </si>
  <si>
    <t>Dry Ingredients:</t>
  </si>
  <si>
    <t>Wet Ingredients:</t>
  </si>
  <si>
    <t>mL</t>
  </si>
  <si>
    <t>Original Weight (g)</t>
  </si>
  <si>
    <t>Optional Ingredient:</t>
  </si>
  <si>
    <t>Set recipe multiplier here:</t>
  </si>
  <si>
    <t>U.S. (volumetric)</t>
  </si>
  <si>
    <t>Metric (volumetric)</t>
  </si>
  <si>
    <t>g</t>
  </si>
  <si>
    <t>Weight (grams)</t>
  </si>
  <si>
    <r>
      <t xml:space="preserve">Multiplier Calculator </t>
    </r>
    <r>
      <rPr>
        <sz val="11"/>
        <color theme="1"/>
        <rFont val="Calibri"/>
        <family val="2"/>
        <scheme val="minor"/>
      </rPr>
      <t>(by weight of available bananas)</t>
    </r>
  </si>
  <si>
    <t>Calculator Instructions:</t>
  </si>
  <si>
    <t xml:space="preserve">  Use the following multiplier:</t>
  </si>
  <si>
    <t>3. The multiplier should be automaticallly applied, changing all three columns of the recipe so that the recipe is perfect for your amount of bananas.</t>
  </si>
  <si>
    <t xml:space="preserve">  Enter weight of bananas (g):</t>
  </si>
  <si>
    <t xml:space="preserve">1. If you have a specific amount of bananas that you're trying to use up, enter the weight of those bananas (without skins) in the green box (C21). </t>
  </si>
  <si>
    <t>2. Now take the multiplier that the calculator gives you in the blue box (C22) and enter it up at the top in the orange box (B2).</t>
  </si>
  <si>
    <t>Note: 3 large bananas ≈ 2 cups</t>
  </si>
  <si>
    <r>
      <t xml:space="preserve">(If you </t>
    </r>
    <r>
      <rPr>
        <i/>
        <sz val="11"/>
        <color theme="1"/>
        <rFont val="Calibri"/>
        <family val="2"/>
        <scheme val="minor"/>
      </rPr>
      <t>don't</t>
    </r>
    <r>
      <rPr>
        <sz val="11"/>
        <color theme="1"/>
        <rFont val="Calibri"/>
        <family val="2"/>
        <scheme val="minor"/>
      </rPr>
      <t xml:space="preserve"> have a specific amount of bananas that you're trying to use up, then enter whatever multiplier you like, and ignore the calculator)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</si>
</sst>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40FA3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3F3F3F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46">
    <xf numFmtId="0" fontId="0" fillId="0" borderId="0" xfId="0"/>
    <xf numFmtId="0" fontId="0" fillId="4" borderId="0" xfId="0" applyFill="1"/>
    <xf numFmtId="0" fontId="0" fillId="5" borderId="0" xfId="0" applyFill="1"/>
    <xf numFmtId="164" fontId="0" fillId="5" borderId="0" xfId="0" applyNumberFormat="1" applyFill="1"/>
    <xf numFmtId="2" fontId="0" fillId="5" borderId="0" xfId="0" applyNumberFormat="1" applyFill="1"/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/>
    <xf numFmtId="0" fontId="0" fillId="4" borderId="0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0" borderId="5" xfId="0" applyBorder="1"/>
    <xf numFmtId="0" fontId="0" fillId="0" borderId="6" xfId="0" applyBorder="1"/>
    <xf numFmtId="0" fontId="0" fillId="4" borderId="5" xfId="0" applyFill="1" applyBorder="1"/>
    <xf numFmtId="0" fontId="0" fillId="4" borderId="6" xfId="0" applyFill="1" applyBorder="1"/>
    <xf numFmtId="0" fontId="0" fillId="5" borderId="7" xfId="0" applyFill="1" applyBorder="1"/>
    <xf numFmtId="0" fontId="0" fillId="5" borderId="8" xfId="0" applyFill="1" applyBorder="1"/>
    <xf numFmtId="165" fontId="0" fillId="5" borderId="5" xfId="0" applyNumberFormat="1" applyFill="1" applyBorder="1"/>
    <xf numFmtId="165" fontId="0" fillId="0" borderId="5" xfId="0" applyNumberFormat="1" applyBorder="1"/>
    <xf numFmtId="165" fontId="0" fillId="4" borderId="5" xfId="0" applyNumberFormat="1" applyFill="1" applyBorder="1"/>
    <xf numFmtId="165" fontId="0" fillId="5" borderId="7" xfId="0" applyNumberFormat="1" applyFill="1" applyBorder="1"/>
    <xf numFmtId="0" fontId="0" fillId="0" borderId="4" xfId="0" applyBorder="1"/>
    <xf numFmtId="1" fontId="0" fillId="5" borderId="5" xfId="0" applyNumberFormat="1" applyFill="1" applyBorder="1"/>
    <xf numFmtId="1" fontId="0" fillId="0" borderId="5" xfId="0" applyNumberFormat="1" applyBorder="1"/>
    <xf numFmtId="1" fontId="0" fillId="4" borderId="5" xfId="0" applyNumberFormat="1" applyFill="1" applyBorder="1"/>
    <xf numFmtId="1" fontId="0" fillId="5" borderId="7" xfId="0" applyNumberForma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5" borderId="0" xfId="0" applyFont="1" applyFill="1"/>
    <xf numFmtId="0" fontId="3" fillId="4" borderId="0" xfId="0" applyFont="1" applyFill="1"/>
    <xf numFmtId="0" fontId="3" fillId="0" borderId="3" xfId="0" applyFont="1" applyBorder="1"/>
    <xf numFmtId="0" fontId="0" fillId="0" borderId="9" xfId="0" applyBorder="1"/>
    <xf numFmtId="0" fontId="3" fillId="0" borderId="0" xfId="0" applyFont="1" applyBorder="1"/>
    <xf numFmtId="0" fontId="5" fillId="7" borderId="10" xfId="1" applyFont="1" applyFill="1" applyBorder="1" applyAlignment="1">
      <alignment horizontal="center"/>
    </xf>
    <xf numFmtId="0" fontId="5" fillId="4" borderId="11" xfId="2" applyFont="1" applyFill="1" applyBorder="1" applyAlignment="1">
      <alignment horizontal="center"/>
    </xf>
    <xf numFmtId="0" fontId="5" fillId="6" borderId="1" xfId="1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</cellXfs>
  <cellStyles count="3"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Light16"/>
  <colors>
    <mruColors>
      <color rgb="FFFF9933"/>
      <color rgb="FFFFB171"/>
      <color rgb="FFFF9C4B"/>
      <color rgb="FF434BF3"/>
      <color rgb="FF40FA3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B2" sqref="B2"/>
    </sheetView>
  </sheetViews>
  <sheetFormatPr defaultRowHeight="15"/>
  <cols>
    <col min="1" max="1" width="25" customWidth="1"/>
    <col min="2" max="2" width="4.28515625" customWidth="1"/>
    <col min="3" max="3" width="19.28515625" customWidth="1"/>
    <col min="4" max="4" width="27.140625" hidden="1" customWidth="1"/>
    <col min="5" max="5" width="2.85546875" customWidth="1"/>
    <col min="6" max="6" width="7.140625" customWidth="1"/>
    <col min="7" max="7" width="12.85546875" customWidth="1"/>
    <col min="8" max="8" width="2.85546875" customWidth="1"/>
    <col min="9" max="9" width="11.42578125" customWidth="1"/>
    <col min="10" max="10" width="8.5703125" customWidth="1"/>
    <col min="11" max="11" width="18" hidden="1" customWidth="1"/>
    <col min="12" max="12" width="2.85546875" customWidth="1"/>
    <col min="13" max="14" width="10" customWidth="1"/>
    <col min="15" max="15" width="2.85546875" customWidth="1"/>
  </cols>
  <sheetData>
    <row r="2" spans="1:16" ht="15.75" thickBot="1">
      <c r="A2" s="34" t="s">
        <v>20</v>
      </c>
      <c r="B2" s="37">
        <v>1</v>
      </c>
    </row>
    <row r="3" spans="1:16">
      <c r="D3" t="s">
        <v>13</v>
      </c>
      <c r="F3" s="38" t="s">
        <v>21</v>
      </c>
      <c r="G3" s="39"/>
      <c r="H3" s="28"/>
      <c r="I3" s="38" t="s">
        <v>22</v>
      </c>
      <c r="J3" s="39"/>
      <c r="K3" s="29" t="s">
        <v>18</v>
      </c>
      <c r="L3" s="29"/>
      <c r="M3" s="40" t="s">
        <v>24</v>
      </c>
      <c r="N3" s="41"/>
    </row>
    <row r="4" spans="1:16">
      <c r="F4" s="9"/>
      <c r="G4" s="10"/>
      <c r="H4" s="5"/>
      <c r="I4" s="9"/>
      <c r="J4" s="10"/>
      <c r="M4" s="13"/>
      <c r="N4" s="14"/>
    </row>
    <row r="5" spans="1:16" s="2" customFormat="1">
      <c r="A5" s="30" t="s">
        <v>15</v>
      </c>
      <c r="C5" s="2" t="s">
        <v>0</v>
      </c>
      <c r="D5" s="2">
        <v>1.5</v>
      </c>
      <c r="F5" s="11">
        <f>D5*$B$2</f>
        <v>1.5</v>
      </c>
      <c r="G5" s="12" t="s">
        <v>1</v>
      </c>
      <c r="H5" s="6"/>
      <c r="I5" s="19">
        <f>F5*236.6</f>
        <v>354.9</v>
      </c>
      <c r="J5" s="12" t="s">
        <v>17</v>
      </c>
      <c r="K5" s="2">
        <v>180</v>
      </c>
      <c r="M5" s="24">
        <f>K5*$B$2</f>
        <v>180</v>
      </c>
      <c r="N5" s="12" t="s">
        <v>23</v>
      </c>
    </row>
    <row r="6" spans="1:16" s="2" customFormat="1">
      <c r="C6" s="2" t="s">
        <v>2</v>
      </c>
      <c r="D6" s="2">
        <v>1.5</v>
      </c>
      <c r="F6" s="11">
        <f>D6*$B$2</f>
        <v>1.5</v>
      </c>
      <c r="G6" s="12" t="s">
        <v>3</v>
      </c>
      <c r="H6" s="6"/>
      <c r="I6" s="19">
        <f>F6*4.9</f>
        <v>7.3500000000000005</v>
      </c>
      <c r="J6" s="12" t="s">
        <v>17</v>
      </c>
      <c r="K6" s="2">
        <v>8</v>
      </c>
      <c r="M6" s="24">
        <f>K6*$B$2</f>
        <v>8</v>
      </c>
      <c r="N6" s="12" t="s">
        <v>23</v>
      </c>
    </row>
    <row r="7" spans="1:16" s="2" customFormat="1">
      <c r="C7" s="2" t="s">
        <v>4</v>
      </c>
      <c r="D7" s="2">
        <v>0.5</v>
      </c>
      <c r="F7" s="11">
        <f>D7*$B$2</f>
        <v>0.5</v>
      </c>
      <c r="G7" s="12" t="s">
        <v>3</v>
      </c>
      <c r="H7" s="6"/>
      <c r="I7" s="19">
        <f t="shared" ref="I7:I9" si="0">F7*4.9</f>
        <v>2.4500000000000002</v>
      </c>
      <c r="J7" s="12" t="s">
        <v>17</v>
      </c>
      <c r="K7" s="2">
        <v>3</v>
      </c>
      <c r="M7" s="24">
        <f>K7*$B$2</f>
        <v>3</v>
      </c>
      <c r="N7" s="12" t="s">
        <v>23</v>
      </c>
    </row>
    <row r="8" spans="1:16" s="2" customFormat="1">
      <c r="C8" s="2" t="s">
        <v>5</v>
      </c>
      <c r="D8" s="2">
        <v>0.25</v>
      </c>
      <c r="F8" s="11">
        <f>D8*$B$2</f>
        <v>0.25</v>
      </c>
      <c r="G8" s="12" t="s">
        <v>3</v>
      </c>
      <c r="H8" s="6"/>
      <c r="I8" s="19">
        <f t="shared" si="0"/>
        <v>1.2250000000000001</v>
      </c>
      <c r="J8" s="12" t="s">
        <v>17</v>
      </c>
      <c r="K8" s="2">
        <v>1.5</v>
      </c>
      <c r="M8" s="24">
        <f>K8*$B$2</f>
        <v>1.5</v>
      </c>
      <c r="N8" s="12" t="s">
        <v>23</v>
      </c>
    </row>
    <row r="9" spans="1:16" s="2" customFormat="1">
      <c r="C9" s="2" t="s">
        <v>6</v>
      </c>
      <c r="D9" s="3">
        <v>0.125</v>
      </c>
      <c r="E9" s="3"/>
      <c r="F9" s="11">
        <f>D9*$B$2</f>
        <v>0.125</v>
      </c>
      <c r="G9" s="12" t="s">
        <v>3</v>
      </c>
      <c r="H9" s="6"/>
      <c r="I9" s="19">
        <f t="shared" si="0"/>
        <v>0.61250000000000004</v>
      </c>
      <c r="J9" s="12" t="s">
        <v>17</v>
      </c>
      <c r="K9" s="2">
        <v>0.5</v>
      </c>
      <c r="M9" s="24">
        <f>K9*$B$2</f>
        <v>0.5</v>
      </c>
      <c r="N9" s="12" t="s">
        <v>23</v>
      </c>
    </row>
    <row r="10" spans="1:16">
      <c r="F10" s="13"/>
      <c r="G10" s="14"/>
      <c r="H10" s="7"/>
      <c r="I10" s="20"/>
      <c r="J10" s="14"/>
      <c r="M10" s="25"/>
      <c r="N10" s="14"/>
    </row>
    <row r="11" spans="1:16" s="1" customFormat="1">
      <c r="A11" s="31" t="s">
        <v>16</v>
      </c>
      <c r="C11" s="1" t="s">
        <v>11</v>
      </c>
      <c r="D11" s="1">
        <v>1.25</v>
      </c>
      <c r="F11" s="15">
        <f>D11*$B$2</f>
        <v>1.25</v>
      </c>
      <c r="G11" s="16" t="s">
        <v>1</v>
      </c>
      <c r="H11" s="8"/>
      <c r="I11" s="21">
        <f>F11*236.6</f>
        <v>295.75</v>
      </c>
      <c r="J11" s="16" t="s">
        <v>17</v>
      </c>
      <c r="K11" s="1">
        <v>275</v>
      </c>
      <c r="M11" s="26">
        <f>K11*$B$2</f>
        <v>275</v>
      </c>
      <c r="N11" s="16" t="s">
        <v>23</v>
      </c>
      <c r="P11" s="1" t="s">
        <v>32</v>
      </c>
    </row>
    <row r="12" spans="1:16" s="1" customFormat="1">
      <c r="C12" s="1" t="s">
        <v>7</v>
      </c>
      <c r="D12" s="1">
        <v>1.5</v>
      </c>
      <c r="F12" s="15">
        <f>D12*$B$2</f>
        <v>1.5</v>
      </c>
      <c r="G12" s="16" t="s">
        <v>1</v>
      </c>
      <c r="H12" s="8"/>
      <c r="I12" s="21">
        <f>F12*236.6</f>
        <v>354.9</v>
      </c>
      <c r="J12" s="16" t="s">
        <v>17</v>
      </c>
      <c r="K12" s="1">
        <v>362</v>
      </c>
      <c r="M12" s="26">
        <f>K12*$B$2</f>
        <v>362</v>
      </c>
      <c r="N12" s="16" t="s">
        <v>23</v>
      </c>
    </row>
    <row r="13" spans="1:16" s="1" customFormat="1">
      <c r="C13" s="1" t="s">
        <v>12</v>
      </c>
      <c r="D13" s="1">
        <v>1</v>
      </c>
      <c r="F13" s="15">
        <f>D13*$B$2</f>
        <v>1</v>
      </c>
      <c r="G13" s="16" t="s">
        <v>3</v>
      </c>
      <c r="H13" s="8"/>
      <c r="I13" s="21">
        <f>F13*4.9</f>
        <v>4.9000000000000004</v>
      </c>
      <c r="J13" s="16" t="s">
        <v>17</v>
      </c>
      <c r="K13" s="1">
        <v>5</v>
      </c>
      <c r="M13" s="26">
        <f>K13*$B$2</f>
        <v>5</v>
      </c>
      <c r="N13" s="16" t="s">
        <v>23</v>
      </c>
    </row>
    <row r="14" spans="1:16" s="1" customFormat="1">
      <c r="C14" s="1" t="s">
        <v>8</v>
      </c>
      <c r="D14" s="1">
        <v>1</v>
      </c>
      <c r="F14" s="15">
        <f>D14*$B$2</f>
        <v>1</v>
      </c>
      <c r="G14" s="16" t="s">
        <v>14</v>
      </c>
      <c r="H14" s="8"/>
      <c r="I14" s="21">
        <f>F14*14.78</f>
        <v>14.78</v>
      </c>
      <c r="J14" s="16" t="s">
        <v>17</v>
      </c>
      <c r="K14" s="1">
        <v>12.5</v>
      </c>
      <c r="M14" s="26">
        <f>K14*$B$2</f>
        <v>12.5</v>
      </c>
      <c r="N14" s="16" t="s">
        <v>23</v>
      </c>
    </row>
    <row r="15" spans="1:16" s="1" customFormat="1">
      <c r="C15" s="1" t="s">
        <v>9</v>
      </c>
      <c r="D15" s="1">
        <v>1</v>
      </c>
      <c r="F15" s="15">
        <f>D15*$B$2</f>
        <v>1</v>
      </c>
      <c r="G15" s="16" t="s">
        <v>3</v>
      </c>
      <c r="H15" s="8"/>
      <c r="I15" s="21">
        <f>F15*4.9</f>
        <v>4.9000000000000004</v>
      </c>
      <c r="J15" s="16" t="s">
        <v>17</v>
      </c>
      <c r="K15" s="1">
        <v>5</v>
      </c>
      <c r="M15" s="26">
        <f>K15*$B$2</f>
        <v>5</v>
      </c>
      <c r="N15" s="16" t="s">
        <v>23</v>
      </c>
    </row>
    <row r="16" spans="1:16">
      <c r="F16" s="13"/>
      <c r="G16" s="14"/>
      <c r="H16" s="7"/>
      <c r="I16" s="20"/>
      <c r="J16" s="14"/>
      <c r="M16" s="25"/>
      <c r="N16" s="14"/>
    </row>
    <row r="17" spans="1:14" s="2" customFormat="1" ht="15.75" thickBot="1">
      <c r="A17" s="30" t="s">
        <v>19</v>
      </c>
      <c r="C17" s="2" t="s">
        <v>10</v>
      </c>
      <c r="D17" s="4">
        <v>0.5</v>
      </c>
      <c r="E17" s="4"/>
      <c r="F17" s="17">
        <f>D17*$B$2</f>
        <v>0.5</v>
      </c>
      <c r="G17" s="18" t="s">
        <v>1</v>
      </c>
      <c r="H17" s="6"/>
      <c r="I17" s="22">
        <f>F17*236.6</f>
        <v>118.3</v>
      </c>
      <c r="J17" s="18" t="s">
        <v>17</v>
      </c>
      <c r="K17" s="2">
        <v>55</v>
      </c>
      <c r="M17" s="27">
        <f>K17*$B$2</f>
        <v>55</v>
      </c>
      <c r="N17" s="18" t="s">
        <v>23</v>
      </c>
    </row>
    <row r="19" spans="1:14" ht="15.75" thickBot="1"/>
    <row r="20" spans="1:14">
      <c r="A20" s="32" t="s">
        <v>25</v>
      </c>
      <c r="B20" s="33"/>
      <c r="C20" s="23"/>
    </row>
    <row r="21" spans="1:14">
      <c r="A21" s="42" t="s">
        <v>29</v>
      </c>
      <c r="B21" s="43"/>
      <c r="C21" s="35">
        <v>275</v>
      </c>
    </row>
    <row r="22" spans="1:14" ht="15.75" thickBot="1">
      <c r="A22" s="44" t="s">
        <v>27</v>
      </c>
      <c r="B22" s="45"/>
      <c r="C22" s="36">
        <f>C21/K11</f>
        <v>1</v>
      </c>
    </row>
    <row r="24" spans="1:14">
      <c r="A24" s="29" t="s">
        <v>26</v>
      </c>
    </row>
    <row r="25" spans="1:14">
      <c r="A25" t="s">
        <v>30</v>
      </c>
    </row>
    <row r="26" spans="1:14">
      <c r="A26" t="s">
        <v>31</v>
      </c>
    </row>
    <row r="27" spans="1:14">
      <c r="A27" t="s">
        <v>28</v>
      </c>
    </row>
    <row r="29" spans="1:14">
      <c r="A29" t="s">
        <v>33</v>
      </c>
    </row>
  </sheetData>
  <mergeCells count="5">
    <mergeCell ref="F3:G3"/>
    <mergeCell ref="I3:J3"/>
    <mergeCell ref="M3:N3"/>
    <mergeCell ref="A21:B21"/>
    <mergeCell ref="A22:B22"/>
  </mergeCells>
  <pageMargins left="0.7" right="0.7" top="0.75" bottom="0.75" header="0.3" footer="0.3"/>
  <pageSetup orientation="portrait" horizontalDpi="4294967293" verticalDpi="0" r:id="rId1"/>
  <ignoredErrors>
    <ignoredError sqref="I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Banana Pancakes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2014-08-05T05:35:07Z</dcterms:created>
  <dcterms:modified xsi:type="dcterms:W3CDTF">2014-08-08T17:47:15Z</dcterms:modified>
</cp:coreProperties>
</file>