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s\OneDrive - Hogeschool West-Vlaanderen\Project 1\Opdracht06-BOM\"/>
    </mc:Choice>
  </mc:AlternateContent>
  <xr:revisionPtr revIDLastSave="194" documentId="8_{FA00D57D-0B65-4085-B043-BFB660AE5AF2}" xr6:coauthVersionLast="36" xr6:coauthVersionMax="36" xr10:uidLastSave="{3418ABA8-F812-4462-9A52-68DEAA8E1A78}"/>
  <bookViews>
    <workbookView xWindow="0" yWindow="0" windowWidth="17256" windowHeight="5640" xr2:uid="{AAF50085-E577-46C3-B139-614D8597E0FB}"/>
  </bookViews>
  <sheets>
    <sheet name="Versie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K20" i="1"/>
  <c r="K21" i="1"/>
  <c r="K22" i="1"/>
  <c r="K19" i="1"/>
  <c r="K14" i="1"/>
  <c r="K15" i="1"/>
  <c r="K16" i="1"/>
  <c r="K17" i="1"/>
  <c r="K18" i="1"/>
  <c r="K13" i="1"/>
  <c r="C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2" authorId="0" shapeId="0" xr:uid="{96E71B47-7EE1-485E-A0B3-AF1E836C2D36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<sst xmlns="http://schemas.openxmlformats.org/spreadsheetml/2006/main" count="61" uniqueCount="55">
  <si>
    <t>CLASS:</t>
  </si>
  <si>
    <t>NAME:</t>
  </si>
  <si>
    <t xml:space="preserve">FIRSTNAME: </t>
  </si>
  <si>
    <t>Assembly Name :</t>
  </si>
  <si>
    <t>Part Count :</t>
  </si>
  <si>
    <t>Total Cost :</t>
  </si>
  <si>
    <t>1NMCT3</t>
  </si>
  <si>
    <t>Bonnier</t>
  </si>
  <si>
    <t>Jens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</si>
  <si>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</si>
  <si>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</si>
  <si>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</si>
  <si>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</si>
  <si>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</si>
  <si>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</si>
  <si>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</si>
  <si>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</si>
  <si>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</si>
  <si>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</si>
  <si>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</si>
  <si>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Raspberry Pi 3 Model B+</t>
  </si>
  <si>
    <t>https://www.coolblue.be/nl/product/808563/raspberry-pi-3-model-b.html</t>
  </si>
  <si>
    <t xml:space="preserve">https://www.kiwi-electronics.nl/raspberry-pi-3-model-b-plus?src=raspberrypi </t>
  </si>
  <si>
    <t>https://nl.aliexpress.com/item/TCP-4X-Smart-Elektronica-Rc-Mini-Micro-9g-1-6-kg-Servo-SG90-voor-vliegtuig-6CH/32945021008.html?spm=a2g0z.search0204.3.27.356a65acTxAfKT&amp;transAbTest=ae803_4&amp;s=p&amp;ws_ab_test=searchweb0_0%2Csearchweb201602_10_10065_10068_319_317_10696_10084_453_10083_454_10618_10304_10307_10820_10821_537_10302_536_10902_10843_10059_10884_10887_321_322_10103%2Csearchweb201603_16%2CppcSwitch_0&amp;algo_pvid=d6e9d1b0-2248-41de-9c61-3ccd938faa42&amp;algo_expid=d6e9d1b0-2248-41de-9c61-3ccd938faa42-4</t>
  </si>
  <si>
    <t xml:space="preserve"> </t>
  </si>
  <si>
    <t>Servo motor SG90</t>
  </si>
  <si>
    <t>https://www.kiwi-electronics.nl/micro-servo-sg90-9g</t>
  </si>
  <si>
    <t>RFID module RC522</t>
  </si>
  <si>
    <t>https://www.tinytronics.nl/shop/nl/communicatie/rf(id)-wifi-bt/rfid-kit-mfrc522-s50-mifare-met-kaart-en-key-tag</t>
  </si>
  <si>
    <t>https://nl.aliexpress.com/item/1pcs-HC-SR04-to-world-Ultrasonic-Wave-Detector-Ranging-Module-for-arduino-Distance-Sensor/32786781050.html?spm=a2g0z.search0204.8.3.52657c79VFj53i&amp;transAbTest=ae803_4</t>
  </si>
  <si>
    <t>https://www.antratek.be/ultrasonic-sensor-hc-sr04</t>
  </si>
  <si>
    <t>https://nl.aliexpress.com/item/Home-alarm-Wired-Raam-Magnetische-deur-Contact-Sensor-Detector-Schakelaar-voor-GSM-reed-schakelaar-deurslot-contacten/32888436337.html?spm=a2g0z.search0204.3.1.523a12cbuBwCBR&amp;transAbTest=ae803_4&amp;ws_ab_test=searchweb0_0%2Csearchweb201602_10_10065_10068_319_317_10696_10084_453_10083_454_10618_10304_10307_10820_10821_537_10302_536_10902_10843_10059_10884_10887_321_322_10103%2Csearchweb201603_16%2CppcSwitch_0&amp;algo_pvid=1504cc45-a26b-4dec-9132-403fb41979bf&amp;algo_expid=1504cc45-a26b-4dec-9132-403fb41979bf-0</t>
  </si>
  <si>
    <t>https://www.kiwi-electronics.nl/magnetic-contact-switch-with-double-sided-tape?lang=nl</t>
  </si>
  <si>
    <t>https://nl.aliexpress.com/item/Free-Shipping-RFID-module-RC522-Kits-S50-13-56-Mhz-6cm-With-Tags-SPI-Write-Read/32523771442.html?spm=a2g0z.search0204.3.8.246d42bclVwyR8&amp;ws_ab_test=searchweb0_0,searchweb201602_10_10065_10068_319_317_10696_10084_453_10083_454_10618_10304_10307_10820_10821_537_10302_536_10902_10843_10059_10884_10887_321_322_10103,searchweb201603_16,ppcSwitch_0&amp;algo_expid=f62d187b-e59b-4856-8721-6aaf7b492242-1&amp;algo_pvid=f62d187b-e59b-4856-8721-6aaf7b492242&amp;transAbTest=ae803_4</t>
  </si>
  <si>
    <t xml:space="preserve">https://nl.aliexpress.com/item/1PCS-LCD1602-1602-module-green-screen-16x2-Character-LCD-Display-Module-1602-5V-green-screen-and/32511014601.html?spm=a2g0z.search0204.3.6.7b5a4d6bDoy6XV&amp;ws_ab_test=searchweb0_0,searchweb201602_10_10065_10068_319_317_10696_10084_453_10083_454_10618_10304_10307_10820_10821_537_10302_536_10843_10059_10884_10887_321_322_10103,searchweb201603_52,ppcSwitch_0&amp;algo_expid=f2c572d6-25ab-454d-99a0-831aa5ab22d8-3&amp;algo_pvid=f2c572d6-25ab-454d-99a0-831aa5ab22d8&amp;transAbTest=ae803_4 </t>
  </si>
  <si>
    <t>16x2 LCD display</t>
  </si>
  <si>
    <t>https://www.hobbyelectronica.nl/product/hd44780-16x2-karakters-lcd-display-module-blauw-backlight/</t>
  </si>
  <si>
    <t>Wood</t>
  </si>
  <si>
    <t>For the housing</t>
  </si>
  <si>
    <t>Hinge</t>
  </si>
  <si>
    <t>Magnetic contact sensor</t>
  </si>
  <si>
    <t>At your local DIY shop</t>
  </si>
  <si>
    <t>Sliding lock</t>
  </si>
  <si>
    <t>Screws</t>
  </si>
  <si>
    <t xml:space="preserve">https://nl.aliexpress.com/item/Free-shipping-Dupont-line-120pcs-10CM-male-to-male-male-to-female-and-female-to-female/32550428904.html?spm=a2g0z.search0204.3.25.2c585c83xAJagm&amp;ws_ab_test=searchweb0_0,searchweb201602_10_10065_10068_319_317_10696_10084_453_10083_454_10618_10304_10307_10820_10821_537_10302_536_10843_10059_10884_10887_321_322_10103,searchweb201603_52,ppcSwitch_0&amp;algo_expid=3eb1ad52-394e-4266-864a-5ec803f4dc64-3&amp;algo_pvid=3eb1ad52-394e-4266-864a-5ec803f4dc64&amp;transAbTest=ae803_4 </t>
  </si>
  <si>
    <t>Cables</t>
  </si>
  <si>
    <t>https://www.antratek.be/7-jumper-wires-30-stuks?gclid=Cj0KCQjw6IfoBRCiARIsAF6q06tStIYfDEmZhM62G6NnYRQBvjEz9DDk6I1A0EuOyfOZDnw9wRE_CFcaAlshEALw_wcB</t>
  </si>
  <si>
    <t>This controls everything</t>
  </si>
  <si>
    <t>To operate the sliding lock</t>
  </si>
  <si>
    <t>Detects whether something is being inserted into the letterbox</t>
  </si>
  <si>
    <t>You can open your smart mailbox via this module</t>
  </si>
  <si>
    <t>Distance sensor HC-SR04</t>
  </si>
  <si>
    <t>Detects when the letterbox door is open or closed</t>
  </si>
  <si>
    <t>Shows the IP address of the Raspberry pi</t>
  </si>
  <si>
    <t>Smart-mailbox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</si>
</sst>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€&quot;\ #,##0;[Red]&quot;€&quot;\ \-#,##0"/>
    <numFmt numFmtId="8" formatCode="&quot;€&quot;\ #,##0.00;[Red]&quot;€&quot;\ \-#,##0.00"/>
    <numFmt numFmtId="164" formatCode="&quot;€&quot;#,##0_);\(&quot;€&quot;#,##0\)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name val="Ubuntu"/>
    </font>
    <font>
      <sz val="10"/>
      <name val="Ubuntu"/>
    </font>
    <font>
      <sz val="16"/>
      <name val="Ubuntu"/>
    </font>
    <font>
      <b/>
      <sz val="10"/>
      <name val="Ubuntu"/>
    </font>
    <font>
      <b/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A5D9C"/>
        <bgColor rgb="FF3A5D9C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left"/>
    </xf>
    <xf numFmtId="0" fontId="4" fillId="2" borderId="0" xfId="0" applyFont="1" applyFill="1"/>
    <xf numFmtId="0" fontId="1" fillId="2" borderId="2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center"/>
    </xf>
    <xf numFmtId="0" fontId="4" fillId="2" borderId="0" xfId="0" applyFont="1" applyFill="1" applyAlignment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0" xfId="1"/>
    <xf numFmtId="8" fontId="0" fillId="0" borderId="0" xfId="0" applyNumberFormat="1"/>
    <xf numFmtId="6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E8FD9388-1F17-4792-9A00-9A3E13C3B06F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672353</xdr:colOff>
      <xdr:row>1</xdr:row>
      <xdr:rowOff>0</xdr:rowOff>
    </xdr:from>
    <xdr:to>
      <xdr:col>6</xdr:col>
      <xdr:colOff>1138516</xdr:colOff>
      <xdr:row>9</xdr:row>
      <xdr:rowOff>130884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9DFD2E1-434A-4D4C-9971-346F0B0088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5" t="34052" r="10139" b="23411"/>
        <a:stretch/>
      </xdr:blipFill>
      <xdr:spPr>
        <a:xfrm>
          <a:off x="6768353" y="179294"/>
          <a:ext cx="1882587" cy="2049331"/>
        </a:xfrm>
        <a:prstGeom prst="rect">
          <a:avLst/>
        </a:prstGeom>
      </xdr:spPr>
    </xdr:pic>
    <xdr:clientData/>
  </xdr:twoCellAnchor>
  <xdr:twoCellAnchor editAs="oneCell">
    <xdr:from>
      <xdr:col>3</xdr:col>
      <xdr:colOff>433294</xdr:colOff>
      <xdr:row>1</xdr:row>
      <xdr:rowOff>2</xdr:rowOff>
    </xdr:from>
    <xdr:to>
      <xdr:col>5</xdr:col>
      <xdr:colOff>502023</xdr:colOff>
      <xdr:row>9</xdr:row>
      <xdr:rowOff>125507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6394064-AFF8-4BEA-80DE-A202B495B1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8135" r="13922" b="33682"/>
        <a:stretch/>
      </xdr:blipFill>
      <xdr:spPr>
        <a:xfrm>
          <a:off x="4763247" y="179296"/>
          <a:ext cx="1834776" cy="2043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wi-electronics.nl/magnetic-contact-switch-with-double-sided-tape?lang=nl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kiwi-electronics.nl/micro-servo-sg90-9g" TargetMode="External"/><Relationship Id="rId7" Type="http://schemas.openxmlformats.org/officeDocument/2006/relationships/hyperlink" Target="https://nl.aliexpress.com/item/Home-alarm-Wired-Raam-Magnetische-deur-Contact-Sensor-Detector-Schakelaar-voor-GSM-reed-schakelaar-deurslot-contacten/32888436337.html?spm=a2g0z.search0204.3.1.523a12cbuBwCBR&amp;transAbTest=ae803_4&amp;ws_ab_test=searchweb0_0%2Csearchweb201602_10_10065_10068_319_317_10696_10084_453_10083_454_10618_10304_10307_10820_10821_537_10302_536_10902_10843_10059_10884_10887_321_322_10103%2Csearchweb201603_16%2CppcSwitch_0&amp;algo_pvid=1504cc45-a26b-4dec-9132-403fb41979bf&amp;algo_expid=1504cc45-a26b-4dec-9132-403fb41979bf-0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kiwi-electronics.nl/raspberry-pi-3-model-b-plus?src=raspberrypi" TargetMode="External"/><Relationship Id="rId1" Type="http://schemas.openxmlformats.org/officeDocument/2006/relationships/hyperlink" Target="https://www.coolblue.be/nl/product/808563/raspberry-pi-3-model-b.html" TargetMode="External"/><Relationship Id="rId6" Type="http://schemas.openxmlformats.org/officeDocument/2006/relationships/hyperlink" Target="https://www.antratek.be/ultrasonic-sensor-hc-sr0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nl.aliexpress.com/item/1pcs-HC-SR04-to-world-Ultrasonic-Wave-Detector-Ranging-Module-for-arduino-Distance-Sensor/32786781050.html?spm=a2g0z.search0204.8.3.52657c79VFj53i&amp;transAbTest=ae803_4" TargetMode="External"/><Relationship Id="rId10" Type="http://schemas.openxmlformats.org/officeDocument/2006/relationships/hyperlink" Target="https://www.antratek.be/7-jumper-wires-30-stuks?gclid=Cj0KCQjw6IfoBRCiARIsAF6q06tStIYfDEmZhM62G6NnYRQBvjEz9DDk6I1A0EuOyfOZDnw9wRE_CFcaAlshEALw_wcB" TargetMode="External"/><Relationship Id="rId4" Type="http://schemas.openxmlformats.org/officeDocument/2006/relationships/hyperlink" Target="https://www.tinytronics.nl/shop/nl/communicatie/rf(id)-wifi-bt/rfid-kit-mfrc522-s50-mifare-met-kaart-en-key-tag" TargetMode="External"/><Relationship Id="rId9" Type="http://schemas.openxmlformats.org/officeDocument/2006/relationships/hyperlink" Target="https://www.hobbyelectronica.nl/product/hd44780-16x2-karakters-lcd-display-module-blauw-backlight/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324CB-0350-45E0-B2A7-F9A901BA22B7}">
  <dimension ref="A1:K24"/>
  <sheetViews>
    <sheetView tabSelected="1" zoomScale="85" zoomScaleNormal="85" workbookViewId="0">
      <selection activeCell="C26" sqref="C26"/>
    </sheetView>
  </sheetViews>
  <sheetFormatPr defaultRowHeight="14.4"/>
  <cols>
    <col min="2" max="2" width="29" bestFit="1" customWidth="1"/>
    <col min="3" max="3" width="25.21875" bestFit="1" customWidth="1"/>
    <col min="5" max="5" width="16.88671875" customWidth="1"/>
    <col min="6" max="6" width="20.6640625" customWidth="1"/>
    <col min="7" max="7" width="24.33203125" customWidth="1"/>
  </cols>
  <sheetData>
    <row r="1" spans="1:11">
      <c r="A1" s="1"/>
      <c r="B1" s="2"/>
      <c r="C1" s="2"/>
      <c r="D1" s="2"/>
      <c r="E1" s="1"/>
      <c r="F1" s="1"/>
      <c r="G1" s="1"/>
    </row>
    <row r="2" spans="1:11" ht="20.399999999999999">
      <c r="A2" s="1"/>
      <c r="B2" s="3" t="s">
        <v>0</v>
      </c>
      <c r="C2" s="2" t="s">
        <v>6</v>
      </c>
      <c r="D2" s="2"/>
      <c r="E2" s="1"/>
      <c r="F2" s="1"/>
      <c r="G2" s="1"/>
    </row>
    <row r="3" spans="1:11" ht="20.399999999999999">
      <c r="A3" s="1"/>
      <c r="B3" s="3" t="s">
        <v>1</v>
      </c>
      <c r="C3" s="2" t="s">
        <v>7</v>
      </c>
      <c r="D3" s="2"/>
      <c r="E3" s="1"/>
      <c r="F3" s="1"/>
      <c r="G3" s="1"/>
    </row>
    <row r="4" spans="1:11" ht="20.399999999999999">
      <c r="A4" s="1"/>
      <c r="B4" s="3" t="s">
        <v>2</v>
      </c>
      <c r="C4" s="2" t="s">
        <v>8</v>
      </c>
      <c r="D4" s="2"/>
      <c r="E4" s="1"/>
      <c r="F4" s="1"/>
      <c r="G4" s="1"/>
    </row>
    <row r="5" spans="1:11" ht="20.399999999999999">
      <c r="A5" s="2"/>
      <c r="B5" s="3" t="s">
        <v>3</v>
      </c>
      <c r="C5" s="4" t="s">
        <v>54</v>
      </c>
      <c r="D5" s="2"/>
      <c r="E5" s="2"/>
      <c r="F5" s="2"/>
      <c r="G5" s="2"/>
    </row>
    <row r="6" spans="1:11" ht="20.399999999999999">
      <c r="A6" s="2"/>
      <c r="B6" s="3" t="s">
        <v>4</v>
      </c>
      <c r="C6" s="6">
        <f>SUM(H13:H22)</f>
        <v>8</v>
      </c>
      <c r="D6" s="2"/>
      <c r="E6" s="5"/>
      <c r="F6" s="5"/>
      <c r="G6" s="5"/>
    </row>
    <row r="7" spans="1:11" ht="20.399999999999999">
      <c r="A7" s="2"/>
      <c r="B7" s="3" t="s">
        <v>5</v>
      </c>
      <c r="C7" s="7">
        <f>SUM(K13:K23)</f>
        <v>84.26</v>
      </c>
      <c r="D7" s="2"/>
      <c r="E7" s="5"/>
      <c r="F7" s="5"/>
      <c r="G7" s="5"/>
    </row>
    <row r="8" spans="1:11">
      <c r="A8" s="2"/>
      <c r="B8" s="8"/>
      <c r="C8" s="9"/>
      <c r="D8" s="2"/>
      <c r="E8" s="5"/>
      <c r="F8" s="5"/>
      <c r="G8" s="5"/>
    </row>
    <row r="9" spans="1:11">
      <c r="A9" s="2"/>
      <c r="B9" s="8"/>
      <c r="C9" s="9"/>
      <c r="D9" s="2"/>
      <c r="E9" s="5"/>
      <c r="F9" s="5"/>
      <c r="G9" s="5"/>
    </row>
    <row r="10" spans="1:11">
      <c r="A10" s="2"/>
      <c r="B10" s="8"/>
      <c r="C10" s="9"/>
      <c r="D10" s="2"/>
      <c r="E10" s="5"/>
      <c r="F10" s="5"/>
      <c r="G10" s="10"/>
    </row>
    <row r="11" spans="1:11">
      <c r="A11" s="2"/>
      <c r="B11" s="2"/>
      <c r="C11" s="2"/>
      <c r="D11" s="2"/>
      <c r="E11" s="5"/>
      <c r="F11" s="5"/>
      <c r="G11" s="5"/>
    </row>
    <row r="12" spans="1:11">
      <c r="A12" s="11" t="s">
        <v>9</v>
      </c>
      <c r="B12" s="11" t="s">
        <v>10</v>
      </c>
      <c r="C12" s="11" t="s">
        <v>11</v>
      </c>
      <c r="D12" s="12" t="s">
        <v>12</v>
      </c>
      <c r="E12" s="13" t="s">
        <v>13</v>
      </c>
      <c r="F12" s="13" t="s">
        <v>14</v>
      </c>
      <c r="G12" s="13" t="s">
        <v>15</v>
      </c>
      <c r="H12" s="13" t="s">
        <v>16</v>
      </c>
      <c r="I12" s="13" t="s">
        <v>17</v>
      </c>
      <c r="J12" s="13" t="s">
        <v>18</v>
      </c>
      <c r="K12" s="14" t="s">
        <v>19</v>
      </c>
    </row>
    <row r="13" spans="1:11">
      <c r="A13">
        <v>1</v>
      </c>
      <c r="B13" t="s">
        <v>20</v>
      </c>
      <c r="C13" s="19" t="s">
        <v>47</v>
      </c>
      <c r="E13">
        <v>1</v>
      </c>
      <c r="F13" s="15" t="s">
        <v>22</v>
      </c>
      <c r="G13" s="15" t="s">
        <v>21</v>
      </c>
      <c r="H13">
        <v>1</v>
      </c>
      <c r="I13" s="16">
        <v>39.950000000000003</v>
      </c>
      <c r="J13" s="17">
        <v>44</v>
      </c>
      <c r="K13" s="16">
        <f>I13</f>
        <v>39.950000000000003</v>
      </c>
    </row>
    <row r="14" spans="1:11" ht="31.8" customHeight="1">
      <c r="A14">
        <v>2</v>
      </c>
      <c r="B14" t="s">
        <v>25</v>
      </c>
      <c r="C14" s="18" t="s">
        <v>48</v>
      </c>
      <c r="E14">
        <v>1</v>
      </c>
      <c r="F14" t="s">
        <v>23</v>
      </c>
      <c r="G14" s="15" t="s">
        <v>26</v>
      </c>
      <c r="H14">
        <v>1</v>
      </c>
      <c r="I14" s="16">
        <v>0.91</v>
      </c>
      <c r="J14" s="16">
        <v>3.95</v>
      </c>
      <c r="K14" s="16">
        <f t="shared" ref="K14:K18" si="0">I14</f>
        <v>0.91</v>
      </c>
    </row>
    <row r="15" spans="1:11" ht="43.2">
      <c r="A15">
        <v>3</v>
      </c>
      <c r="B15" t="s">
        <v>51</v>
      </c>
      <c r="C15" s="19" t="s">
        <v>49</v>
      </c>
      <c r="E15">
        <v>1</v>
      </c>
      <c r="F15" s="15" t="s">
        <v>29</v>
      </c>
      <c r="G15" s="15" t="s">
        <v>30</v>
      </c>
      <c r="H15">
        <v>1</v>
      </c>
      <c r="I15" s="16">
        <v>0.74</v>
      </c>
      <c r="J15" s="16">
        <v>3.75</v>
      </c>
      <c r="K15" s="16">
        <f t="shared" si="0"/>
        <v>0.74</v>
      </c>
    </row>
    <row r="16" spans="1:11" ht="28.8">
      <c r="A16">
        <v>4</v>
      </c>
      <c r="B16" t="s">
        <v>27</v>
      </c>
      <c r="C16" s="19" t="s">
        <v>50</v>
      </c>
      <c r="F16" t="s">
        <v>33</v>
      </c>
      <c r="G16" s="15" t="s">
        <v>28</v>
      </c>
      <c r="H16">
        <v>1</v>
      </c>
      <c r="I16" s="16">
        <v>1.38</v>
      </c>
      <c r="J16" s="16">
        <v>4.5</v>
      </c>
      <c r="K16" s="16">
        <f t="shared" si="0"/>
        <v>1.38</v>
      </c>
    </row>
    <row r="17" spans="1:11" ht="28.8">
      <c r="A17">
        <v>5</v>
      </c>
      <c r="B17" t="s">
        <v>40</v>
      </c>
      <c r="C17" s="19" t="s">
        <v>52</v>
      </c>
      <c r="E17">
        <v>1</v>
      </c>
      <c r="F17" s="15" t="s">
        <v>31</v>
      </c>
      <c r="G17" s="15" t="s">
        <v>32</v>
      </c>
      <c r="H17">
        <v>1</v>
      </c>
      <c r="I17" s="16">
        <v>0.85</v>
      </c>
      <c r="J17" s="16">
        <v>3.95</v>
      </c>
      <c r="K17" s="16">
        <f t="shared" si="0"/>
        <v>0.85</v>
      </c>
    </row>
    <row r="18" spans="1:11" ht="28.8">
      <c r="A18">
        <v>6</v>
      </c>
      <c r="B18" t="s">
        <v>35</v>
      </c>
      <c r="C18" s="19" t="s">
        <v>53</v>
      </c>
      <c r="E18">
        <v>1</v>
      </c>
      <c r="F18" t="s">
        <v>34</v>
      </c>
      <c r="G18" s="15" t="s">
        <v>36</v>
      </c>
      <c r="H18">
        <v>1</v>
      </c>
      <c r="I18" s="16">
        <v>1.17</v>
      </c>
      <c r="J18" s="16">
        <v>3.45</v>
      </c>
      <c r="K18" s="16">
        <f t="shared" si="0"/>
        <v>1.17</v>
      </c>
    </row>
    <row r="19" spans="1:11">
      <c r="A19">
        <v>7</v>
      </c>
      <c r="B19" t="s">
        <v>37</v>
      </c>
      <c r="C19" s="19" t="s">
        <v>38</v>
      </c>
      <c r="F19" t="s">
        <v>41</v>
      </c>
      <c r="J19" s="17">
        <v>30</v>
      </c>
      <c r="K19" s="16">
        <f>J19</f>
        <v>30</v>
      </c>
    </row>
    <row r="20" spans="1:11">
      <c r="A20">
        <v>8</v>
      </c>
      <c r="B20" t="s">
        <v>39</v>
      </c>
      <c r="C20" s="19" t="s">
        <v>38</v>
      </c>
      <c r="F20" t="s">
        <v>41</v>
      </c>
      <c r="H20">
        <v>1</v>
      </c>
      <c r="J20" s="16">
        <v>3</v>
      </c>
      <c r="K20" s="16">
        <f t="shared" ref="K20:K22" si="1">J20</f>
        <v>3</v>
      </c>
    </row>
    <row r="21" spans="1:11">
      <c r="A21">
        <v>9</v>
      </c>
      <c r="B21" t="s">
        <v>42</v>
      </c>
      <c r="C21" s="19" t="s">
        <v>38</v>
      </c>
      <c r="F21" t="s">
        <v>41</v>
      </c>
      <c r="G21" t="s">
        <v>24</v>
      </c>
      <c r="H21">
        <v>1</v>
      </c>
      <c r="J21" s="16">
        <v>2.5</v>
      </c>
      <c r="K21" s="16">
        <f t="shared" si="1"/>
        <v>2.5</v>
      </c>
    </row>
    <row r="22" spans="1:11">
      <c r="A22">
        <v>10</v>
      </c>
      <c r="B22" t="s">
        <v>43</v>
      </c>
      <c r="C22" s="19" t="s">
        <v>38</v>
      </c>
      <c r="F22" t="s">
        <v>41</v>
      </c>
      <c r="J22" s="16">
        <v>3</v>
      </c>
      <c r="K22" s="16">
        <f t="shared" si="1"/>
        <v>3</v>
      </c>
    </row>
    <row r="23" spans="1:11">
      <c r="A23">
        <v>11</v>
      </c>
      <c r="B23" t="s">
        <v>45</v>
      </c>
      <c r="C23" s="19"/>
      <c r="F23" t="s">
        <v>44</v>
      </c>
      <c r="G23" s="15" t="s">
        <v>46</v>
      </c>
      <c r="I23" s="16">
        <v>0.76</v>
      </c>
      <c r="J23" s="16">
        <v>5</v>
      </c>
      <c r="K23" s="16">
        <v>0.76</v>
      </c>
    </row>
    <row r="24" spans="1:11">
      <c r="C24" s="19"/>
    </row>
  </sheetData>
  <hyperlinks>
    <hyperlink ref="G13" r:id="rId1" xr:uid="{D4468EF0-4975-4938-80B1-E2ACA28B8EAB}"/>
    <hyperlink ref="F13" r:id="rId2" xr:uid="{630E60D7-7388-44EB-9DA8-04D2968A9195}"/>
    <hyperlink ref="G14" r:id="rId3" xr:uid="{D5B05F2A-CF77-4DBF-A697-1C93BF505144}"/>
    <hyperlink ref="G16" r:id="rId4" xr:uid="{7F52602C-7DBC-40B9-BCD9-2A15B026F970}"/>
    <hyperlink ref="F15" r:id="rId5" xr:uid="{862DA93A-874C-464A-ABD9-7133FAAA82F1}"/>
    <hyperlink ref="G15" r:id="rId6" xr:uid="{B3433920-6830-4D4A-8083-4DE074C96DB0}"/>
    <hyperlink ref="F17" r:id="rId7" display="https://nl.aliexpress.com/item/Home-alarm-Wired-Raam-Magnetische-deur-Contact-Sensor-Detector-Schakelaar-voor-GSM-reed-schakelaar-deurslot-contacten/32888436337.html?spm=a2g0z.search0204.3.1.523a12cbuBwCBR&amp;transAbTest=ae803_4&amp;ws_ab_test=searchweb0_0%2Csearchweb201602_10_10065_10068_319_317_10696_10084_453_10083_454_10618_10304_10307_10820_10821_537_10302_536_10902_10843_10059_10884_10887_321_322_10103%2Csearchweb201603_16%2CppcSwitch_0&amp;algo_pvid=1504cc45-a26b-4dec-9132-403fb41979bf&amp;algo_expid=1504cc45-a26b-4dec-9132-403fb41979bf-0" xr:uid="{C3B4330D-F151-4E29-BFED-8BE783735BBB}"/>
    <hyperlink ref="G17" r:id="rId8" xr:uid="{1EF63EDD-08CC-4879-B136-89341C897742}"/>
    <hyperlink ref="G18" r:id="rId9" xr:uid="{09CB959A-3B5E-4D62-8B61-B2290F0049D0}"/>
    <hyperlink ref="G23" r:id="rId10" xr:uid="{6CCB9D01-4A3E-4116-8729-4797F5A6D26F}"/>
  </hyperlinks>
  <pageMargins left="0.7" right="0.7" top="0.75" bottom="0.75" header="0.3" footer="0.3"/>
  <pageSetup paperSize="9" orientation="portrait" horizontalDpi="4294967293" verticalDpi="4294967293" r:id="rId11"/>
  <drawing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Versie01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2019-03-12T16:52:28Z</dcterms:created>
  <dcterms:modified xsi:type="dcterms:W3CDTF">2019-06-15T08:59:23Z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0ad559ec-b8f7-444d-b59b-9cf1c5ed1360</vt:lpwstr>
  </property>
</Properties>
</file>