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D:\Project\"/>
    </mc:Choice>
  </mc:AlternateContent>
  <bookViews>
    <workbookView xWindow="0" yWindow="0" windowWidth="23040" windowHeight="10344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5" i="1"/>
  <c r="J21" i="1"/>
  <c r="J22" i="1"/>
  <c r="J19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<sst xmlns="http://schemas.openxmlformats.org/spreadsheetml/2006/main" count="181" uniqueCount="79">
  <si>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</si>
  <si>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</si>
  <si>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</si>
  <si>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</si>
  <si>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</si>
  <si>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</si>
  <si>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</si>
  <si>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</si>
  <si>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</si>
  <si>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</si>
  <si>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</si>
  <si>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</si>
  <si>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</si>
  <si>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</si>
  <si>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</si>
  <si>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</si>
  <si>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</si>
  <si>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</si>
  <si>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</si>
  <si>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</si>
  <si>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</si>
  <si>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</si>
  <si>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</si>
  <si>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</si>
  <si>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</si>
  <si>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</si>
  <si>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</si>
  <si>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</si>
  <si>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</si>
  <si>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</si>
  <si>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</si>
  <si>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</si>
  <si>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</si>
  <si>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</si>
  <si>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</si>
  <si>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</si>
  <si>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</si>
  <si>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</si>
  <si>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</si>
  <si>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</si>
  <si>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</si>
  <si>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</si>
  <si>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</si>
  <si>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</si>
  <si>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</si>
  <si>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</si>
  <si>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</si>
  <si>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</si>
  <si>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</si>
  <si>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</si>
  <si>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</si>
  <si>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</si>
  <si>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</si>
  <si>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</si>
  <si>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</si>
  <si>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</si>
  <si>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</si>
  <si>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</si>
  <si>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</si>
  <si>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</si>
  <si>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</si>
  <si>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</si>
  <si>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</si>
  <si>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</si>
  <si>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</si>
  <si>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</si>
  <si>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</si>
  <si>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CLASS: 1NMCT3</t>
  </si>
  <si>
    <t>NAME: Vancoillie</t>
  </si>
  <si>
    <t>FIRSTNAME: Bjarne</t>
  </si>
  <si>
    <t>Goaxing Tech</t>
  </si>
  <si>
    <t>DHT11 Humidity and temperature sensor</t>
  </si>
  <si>
    <t> Leipsic Luxshop</t>
  </si>
  <si>
    <t>Raspberry PI 3 model B</t>
  </si>
  <si>
    <t>Weerstation</t>
  </si>
  <si>
    <t>Regensensor</t>
  </si>
  <si>
    <t>TinyElectronics</t>
  </si>
  <si>
    <t>Powerbank samsung 11300mAh</t>
  </si>
  <si>
    <t>Bol.com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</si>
</sst>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 x14ac:knownFonts="1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0"/>
      <color rgb="FF000000"/>
      <name val="Ubuntu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0" applyFont="1" applyFill="1" applyAlignment="1">
      <alignment vertical="top" wrapText="1"/>
    </xf>
    <xf numFmtId="0" fontId="17" fillId="3" borderId="0" xfId="1" applyFill="1" applyAlignment="1">
      <alignment horizontal="center" vertical="top"/>
    </xf>
    <xf numFmtId="0" fontId="17" fillId="5" borderId="0" xfId="1" applyFill="1" applyAlignment="1">
      <alignment horizontal="center" vertical="top" wrapText="1"/>
    </xf>
    <xf numFmtId="0" fontId="17" fillId="5" borderId="0" xfId="1" applyFill="1" applyAlignment="1">
      <alignment horizontal="center" vertical="top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8FC8731-6FCB-42C3-8209-822A4D7E0C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35C195B-B40C-4E08-81C3-F1AC7E3518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468085</xdr:colOff>
      <xdr:row>0</xdr:row>
      <xdr:rowOff>65315</xdr:rowOff>
    </xdr:from>
    <xdr:to>
      <xdr:col>7</xdr:col>
      <xdr:colOff>72797</xdr:colOff>
      <xdr:row>12</xdr:row>
      <xdr:rowOff>141515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E6DEB7A-35B6-4F35-87AD-E1A7BF5E4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2" y="65315"/>
          <a:ext cx="1487941" cy="2645229"/>
        </a:xfrm>
        <a:prstGeom prst="rect">
          <a:avLst/>
        </a:prstGeom>
      </xdr:spPr>
    </xdr:pic>
    <xdr:clientData/>
  </xdr:twoCellAnchor>
  <xdr:twoCellAnchor editAs="oneCell">
    <xdr:from>
      <xdr:col>5</xdr:col>
      <xdr:colOff>1577391</xdr:colOff>
      <xdr:row>0</xdr:row>
      <xdr:rowOff>65316</xdr:rowOff>
    </xdr:from>
    <xdr:to>
      <xdr:col>6</xdr:col>
      <xdr:colOff>446639</xdr:colOff>
      <xdr:row>12</xdr:row>
      <xdr:rowOff>130631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AC10904-41AF-47DD-8890-315082306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193615" y="641578"/>
          <a:ext cx="2634344" cy="1481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A14E9ED2-94AE-4676-B1DD-F6AA86FA45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6B650B6A-1C79-482F-BD7C-21973B9985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tinytronics.nl/shop/nl/sensoren/temperatuur-lucht-vochtigheid/regensensor?search=regensensor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amazon.de/dp/B01CYQJP9O/ref=pe_386171_147587421_TE_item" TargetMode="External"/><Relationship Id="rId1" Type="http://schemas.openxmlformats.org/officeDocument/2006/relationships/hyperlink" Target="https://www.amazon.de/dp/B01N6S9LAX/ref=pe_386171_51767411_TE_dp_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l.com/nl/p/samsung-powerbank-extra-batterij-kit-11300-mah-met-micro-usb-aansluiting-wit/9200000037355615/?country=BE&amp;Referrer=ADVNLGOO002015-G-37732477675-S-207966142844-92000000373556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zoomScale="85" zoomScaleNormal="85" workbookViewId="0">
      <selection activeCell="D10" sqref="D10"/>
    </sheetView>
  </sheetViews>
  <sheetFormatPr defaultColWidth="15.19921875" defaultRowHeight="15" customHeight="1" x14ac:dyDescent="0.25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5">
      <c r="A2" s="1"/>
      <c r="B2" s="3" t="s">
        <v>67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5">
      <c r="A3" s="1"/>
      <c r="B3" s="3" t="s">
        <v>68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5">
      <c r="A4" s="1"/>
      <c r="B4" s="3" t="s">
        <v>69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5">
      <c r="A5" s="2"/>
      <c r="B5" s="3" t="s">
        <v>0</v>
      </c>
      <c r="C5" s="4" t="s">
        <v>74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5">
      <c r="A6" s="2"/>
      <c r="B6" s="3" t="s">
        <v>1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5">
      <c r="A7" s="2"/>
      <c r="B7" s="3" t="s">
        <v>2</v>
      </c>
      <c r="C7" s="8">
        <v>42805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5">
      <c r="A8" s="2"/>
      <c r="B8" s="3" t="s">
        <v>3</v>
      </c>
      <c r="C8" s="10">
        <f>BillOfMaterials!$E$26</f>
        <v>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2"/>
      <c r="B9" s="3" t="s">
        <v>4</v>
      </c>
      <c r="C9" s="64">
        <f>BillOfMaterials!$J$26</f>
        <v>155.37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5</v>
      </c>
      <c r="B14" s="15" t="s">
        <v>6</v>
      </c>
      <c r="C14" s="15" t="s">
        <v>7</v>
      </c>
      <c r="D14" s="16" t="s">
        <v>8</v>
      </c>
      <c r="E14" s="17" t="s">
        <v>9</v>
      </c>
      <c r="F14" s="17" t="s">
        <v>10</v>
      </c>
      <c r="G14" s="17" t="s">
        <v>11</v>
      </c>
      <c r="H14" s="17" t="s">
        <v>12</v>
      </c>
      <c r="I14" s="17" t="s">
        <v>13</v>
      </c>
      <c r="J14" s="17" t="s">
        <v>14</v>
      </c>
      <c r="K14" s="18" t="s">
        <v>15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>
        <v>1</v>
      </c>
      <c r="B15" s="65" t="s">
        <v>73</v>
      </c>
      <c r="C15" s="20"/>
      <c r="D15" s="20"/>
      <c r="E15" s="21">
        <v>1</v>
      </c>
      <c r="F15" s="66" t="s">
        <v>72</v>
      </c>
      <c r="G15" s="21"/>
      <c r="H15" s="21">
        <v>1</v>
      </c>
      <c r="I15" s="22">
        <v>79.989999999999995</v>
      </c>
      <c r="J15" s="61">
        <f>BillOfMaterials!$E15*BillOfMaterials!$I15</f>
        <v>79.989999999999995</v>
      </c>
      <c r="K15" s="62">
        <v>79.989999999999995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26" t="s">
        <v>71</v>
      </c>
      <c r="C16" s="26"/>
      <c r="D16" s="26"/>
      <c r="E16" s="27">
        <v>1</v>
      </c>
      <c r="F16" s="67" t="s">
        <v>70</v>
      </c>
      <c r="G16" s="27"/>
      <c r="H16" s="27">
        <v>5</v>
      </c>
      <c r="I16" s="28">
        <v>2.198</v>
      </c>
      <c r="J16" s="61">
        <v>10.99</v>
      </c>
      <c r="K16" s="62">
        <v>10.99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>
        <v>3</v>
      </c>
      <c r="B17" s="20" t="s">
        <v>75</v>
      </c>
      <c r="C17" s="20"/>
      <c r="D17" s="20"/>
      <c r="E17" s="21">
        <v>1</v>
      </c>
      <c r="F17" s="66" t="s">
        <v>76</v>
      </c>
      <c r="G17" s="21"/>
      <c r="H17" s="21">
        <v>1</v>
      </c>
      <c r="I17" s="22">
        <v>3.5</v>
      </c>
      <c r="J17" s="61">
        <v>3.5</v>
      </c>
      <c r="K17" s="62">
        <v>3.5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>
        <v>4</v>
      </c>
      <c r="B18" s="26" t="s">
        <v>77</v>
      </c>
      <c r="C18" s="26"/>
      <c r="D18" s="26"/>
      <c r="E18" s="27">
        <v>1</v>
      </c>
      <c r="F18" s="68" t="s">
        <v>78</v>
      </c>
      <c r="G18" s="27"/>
      <c r="H18" s="27">
        <v>1</v>
      </c>
      <c r="I18" s="28">
        <v>60.89</v>
      </c>
      <c r="J18" s="61">
        <v>60.89</v>
      </c>
      <c r="K18" s="62">
        <v>60.89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/>
      <c r="B19" s="20"/>
      <c r="C19" s="20"/>
      <c r="D19" s="20"/>
      <c r="E19" s="21"/>
      <c r="F19" s="21"/>
      <c r="G19" s="21"/>
      <c r="H19" s="21"/>
      <c r="I19" s="22"/>
      <c r="J19" s="61">
        <f>BillOfMaterials!$E19*BillOfMaterials!$I19</f>
        <v>0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/>
      <c r="B20" s="26"/>
      <c r="C20" s="26"/>
      <c r="D20" s="26"/>
      <c r="E20" s="27"/>
      <c r="F20" s="68"/>
      <c r="G20" s="27"/>
      <c r="H20" s="27"/>
      <c r="I20" s="28"/>
      <c r="J20" s="61"/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/>
      <c r="B21" s="20"/>
      <c r="C21" s="20"/>
      <c r="D21" s="20"/>
      <c r="E21" s="21"/>
      <c r="F21" s="21"/>
      <c r="G21" s="21"/>
      <c r="H21" s="21"/>
      <c r="I21" s="22"/>
      <c r="J21" s="61">
        <f>BillOfMaterials!$E21*BillOfMaterials!$I21</f>
        <v>0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/>
      <c r="B22" s="26"/>
      <c r="C22" s="26"/>
      <c r="D22" s="26"/>
      <c r="E22" s="27"/>
      <c r="F22" s="27"/>
      <c r="G22" s="27"/>
      <c r="H22" s="27"/>
      <c r="I22" s="28"/>
      <c r="J22" s="61">
        <f>BillOfMaterials!$E22*BillOfMaterials!$I22</f>
        <v>0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/>
      <c r="B23" s="20"/>
      <c r="C23" s="20"/>
      <c r="D23" s="20"/>
      <c r="E23" s="21"/>
      <c r="F23" s="21"/>
      <c r="G23" s="21"/>
      <c r="H23" s="21"/>
      <c r="I23" s="22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9"/>
      <c r="B26" s="29" t="s">
        <v>16</v>
      </c>
      <c r="C26" s="29"/>
      <c r="D26" s="29"/>
      <c r="E26" s="30">
        <f>SUBTOTAL(109,BillOfMaterials!$E$15:$E$25)</f>
        <v>4</v>
      </c>
      <c r="F26" s="30"/>
      <c r="G26" s="30"/>
      <c r="H26" s="30"/>
      <c r="I26" s="31"/>
      <c r="J26" s="63">
        <f>SUBTOTAL(109,BillOfMaterials!$J$15:$J$25)</f>
        <v>155.37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6" r:id="rId1"/>
    <hyperlink ref="F15" r:id="rId2"/>
    <hyperlink ref="F17" r:id="rId3"/>
    <hyperlink ref="F18" r:id="rId4"/>
  </hyperlinks>
  <pageMargins left="0.7" right="0.7" top="0.75" bottom="0.75" header="0.3" footer="0.3"/>
  <pageSetup paperSize="9" orientation="portrait" r:id="rId5"/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 x14ac:dyDescent="0.35">
      <c r="A1" s="33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8</v>
      </c>
      <c r="B6" s="35" t="s">
        <v>19</v>
      </c>
      <c r="C6" s="35" t="s">
        <v>20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 x14ac:dyDescent="0.25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 x14ac:dyDescent="0.25">
      <c r="A1" s="48" t="s">
        <v>21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0</v>
      </c>
      <c r="E3" s="4" t="s">
        <v>23</v>
      </c>
      <c r="F3" s="2"/>
      <c r="G3" s="2"/>
      <c r="H3" s="2"/>
      <c r="I3" s="2"/>
      <c r="J3" s="2"/>
      <c r="K3" s="52" t="s">
        <v>24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7"/>
      <c r="B4" s="2"/>
      <c r="C4" s="2"/>
      <c r="D4" s="53" t="s">
        <v>25</v>
      </c>
      <c r="E4" s="6" t="s">
        <v>26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7"/>
      <c r="B5" s="2"/>
      <c r="C5" s="2"/>
      <c r="D5" s="53" t="s">
        <v>1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2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27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4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28</v>
      </c>
      <c r="B10" s="15" t="s">
        <v>5</v>
      </c>
      <c r="C10" s="15" t="s">
        <v>29</v>
      </c>
      <c r="D10" s="15" t="s">
        <v>6</v>
      </c>
      <c r="E10" s="15" t="s">
        <v>30</v>
      </c>
      <c r="F10" s="17" t="s">
        <v>9</v>
      </c>
      <c r="G10" s="55" t="s">
        <v>10</v>
      </c>
      <c r="H10" s="55" t="s">
        <v>31</v>
      </c>
      <c r="I10" s="55" t="s">
        <v>32</v>
      </c>
      <c r="J10" s="17" t="s">
        <v>12</v>
      </c>
      <c r="K10" s="17" t="s">
        <v>33</v>
      </c>
      <c r="L10" s="17" t="s">
        <v>13</v>
      </c>
      <c r="M10" s="17" t="s">
        <v>34</v>
      </c>
      <c r="N10" s="18" t="s">
        <v>15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35</v>
      </c>
      <c r="B11" s="19">
        <v>50746</v>
      </c>
      <c r="C11" s="19">
        <v>4504369</v>
      </c>
      <c r="D11" s="20" t="s">
        <v>36</v>
      </c>
      <c r="E11" s="20" t="s">
        <v>37</v>
      </c>
      <c r="F11" s="21">
        <v>1</v>
      </c>
      <c r="G11" s="21" t="s">
        <v>38</v>
      </c>
      <c r="H11" s="56" t="s">
        <v>39</v>
      </c>
      <c r="I11" s="56"/>
      <c r="J11" s="21" t="s">
        <v>40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41</v>
      </c>
      <c r="B12" s="25">
        <v>3024</v>
      </c>
      <c r="C12" s="25">
        <v>302401</v>
      </c>
      <c r="D12" s="26" t="s">
        <v>42</v>
      </c>
      <c r="E12" s="26" t="s">
        <v>37</v>
      </c>
      <c r="F12" s="27">
        <v>1</v>
      </c>
      <c r="G12" s="27" t="s">
        <v>38</v>
      </c>
      <c r="H12" s="58" t="s">
        <v>39</v>
      </c>
      <c r="I12" s="58"/>
      <c r="J12" s="27" t="s">
        <v>40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41</v>
      </c>
      <c r="B13" s="19">
        <v>3023</v>
      </c>
      <c r="C13" s="19">
        <v>302301</v>
      </c>
      <c r="D13" s="20" t="s">
        <v>43</v>
      </c>
      <c r="E13" s="20" t="s">
        <v>37</v>
      </c>
      <c r="F13" s="21">
        <v>2</v>
      </c>
      <c r="G13" s="21" t="s">
        <v>38</v>
      </c>
      <c r="H13" s="56" t="s">
        <v>39</v>
      </c>
      <c r="I13" s="56"/>
      <c r="J13" s="21" t="s">
        <v>40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41</v>
      </c>
      <c r="B14" s="25">
        <v>3023</v>
      </c>
      <c r="C14" s="25">
        <v>4211398</v>
      </c>
      <c r="D14" s="26" t="s">
        <v>43</v>
      </c>
      <c r="E14" s="26" t="s">
        <v>44</v>
      </c>
      <c r="F14" s="27">
        <v>1</v>
      </c>
      <c r="G14" s="27" t="s">
        <v>38</v>
      </c>
      <c r="H14" s="58" t="s">
        <v>39</v>
      </c>
      <c r="I14" s="58"/>
      <c r="J14" s="27" t="s">
        <v>40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41</v>
      </c>
      <c r="B15" s="19">
        <v>3794</v>
      </c>
      <c r="C15" s="19">
        <v>379401</v>
      </c>
      <c r="D15" s="20" t="s">
        <v>45</v>
      </c>
      <c r="E15" s="20" t="s">
        <v>37</v>
      </c>
      <c r="F15" s="21">
        <v>1</v>
      </c>
      <c r="G15" s="21" t="s">
        <v>38</v>
      </c>
      <c r="H15" s="56" t="s">
        <v>39</v>
      </c>
      <c r="I15" s="56"/>
      <c r="J15" s="21" t="s">
        <v>40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41</v>
      </c>
      <c r="B16" s="25">
        <v>3623</v>
      </c>
      <c r="C16" s="25">
        <v>362301</v>
      </c>
      <c r="D16" s="26" t="s">
        <v>46</v>
      </c>
      <c r="E16" s="26" t="s">
        <v>37</v>
      </c>
      <c r="F16" s="27">
        <v>1</v>
      </c>
      <c r="G16" s="27" t="s">
        <v>38</v>
      </c>
      <c r="H16" s="58" t="s">
        <v>39</v>
      </c>
      <c r="I16" s="58"/>
      <c r="J16" s="27" t="s">
        <v>40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41</v>
      </c>
      <c r="B17" s="19">
        <v>3623</v>
      </c>
      <c r="C17" s="19">
        <v>362321</v>
      </c>
      <c r="D17" s="20" t="s">
        <v>46</v>
      </c>
      <c r="E17" s="20" t="s">
        <v>47</v>
      </c>
      <c r="F17" s="21">
        <v>1</v>
      </c>
      <c r="G17" s="21" t="s">
        <v>38</v>
      </c>
      <c r="H17" s="56" t="s">
        <v>39</v>
      </c>
      <c r="I17" s="56"/>
      <c r="J17" s="21" t="s">
        <v>40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41</v>
      </c>
      <c r="B18" s="25">
        <v>94148</v>
      </c>
      <c r="C18" s="25">
        <v>302201</v>
      </c>
      <c r="D18" s="26" t="s">
        <v>48</v>
      </c>
      <c r="E18" s="26" t="s">
        <v>37</v>
      </c>
      <c r="F18" s="27">
        <v>1</v>
      </c>
      <c r="G18" s="27" t="s">
        <v>38</v>
      </c>
      <c r="H18" s="58" t="s">
        <v>39</v>
      </c>
      <c r="I18" s="58"/>
      <c r="J18" s="27" t="s">
        <v>40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49</v>
      </c>
      <c r="B19" s="19">
        <v>6141</v>
      </c>
      <c r="C19" s="19">
        <v>4210633</v>
      </c>
      <c r="D19" s="20" t="s">
        <v>50</v>
      </c>
      <c r="E19" s="20" t="s">
        <v>51</v>
      </c>
      <c r="F19" s="21">
        <v>1</v>
      </c>
      <c r="G19" s="21" t="s">
        <v>38</v>
      </c>
      <c r="H19" s="56" t="s">
        <v>39</v>
      </c>
      <c r="I19" s="56"/>
      <c r="J19" s="21" t="s">
        <v>40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49</v>
      </c>
      <c r="B20" s="25">
        <v>3070</v>
      </c>
      <c r="C20" s="25">
        <v>307021</v>
      </c>
      <c r="D20" s="26" t="s">
        <v>52</v>
      </c>
      <c r="E20" s="26" t="s">
        <v>47</v>
      </c>
      <c r="F20" s="27">
        <v>4</v>
      </c>
      <c r="G20" s="27" t="s">
        <v>38</v>
      </c>
      <c r="H20" s="58" t="s">
        <v>39</v>
      </c>
      <c r="I20" s="58"/>
      <c r="J20" s="27" t="s">
        <v>40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49</v>
      </c>
      <c r="B21" s="19">
        <v>2412</v>
      </c>
      <c r="C21" s="19">
        <v>241201</v>
      </c>
      <c r="D21" s="20" t="s">
        <v>53</v>
      </c>
      <c r="E21" s="20" t="s">
        <v>37</v>
      </c>
      <c r="F21" s="21">
        <v>1</v>
      </c>
      <c r="G21" s="21" t="s">
        <v>38</v>
      </c>
      <c r="H21" s="56" t="s">
        <v>39</v>
      </c>
      <c r="I21" s="56"/>
      <c r="J21" s="21" t="s">
        <v>40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49</v>
      </c>
      <c r="B22" s="25">
        <v>6019</v>
      </c>
      <c r="C22" s="25">
        <v>4538353</v>
      </c>
      <c r="D22" s="26" t="s">
        <v>54</v>
      </c>
      <c r="E22" s="26" t="s">
        <v>37</v>
      </c>
      <c r="F22" s="27">
        <v>4</v>
      </c>
      <c r="G22" s="27" t="s">
        <v>38</v>
      </c>
      <c r="H22" s="58" t="s">
        <v>39</v>
      </c>
      <c r="I22" s="58"/>
      <c r="J22" s="27" t="s">
        <v>40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49</v>
      </c>
      <c r="B23" s="19">
        <v>2431</v>
      </c>
      <c r="C23" s="19">
        <v>4558168</v>
      </c>
      <c r="D23" s="20" t="s">
        <v>55</v>
      </c>
      <c r="E23" s="20" t="s">
        <v>37</v>
      </c>
      <c r="F23" s="21">
        <v>1</v>
      </c>
      <c r="G23" s="21" t="s">
        <v>38</v>
      </c>
      <c r="H23" s="56" t="s">
        <v>39</v>
      </c>
      <c r="I23" s="56"/>
      <c r="J23" s="21" t="s">
        <v>40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49</v>
      </c>
      <c r="B24" s="25">
        <v>63868</v>
      </c>
      <c r="C24" s="25">
        <v>4535737</v>
      </c>
      <c r="D24" s="26" t="s">
        <v>56</v>
      </c>
      <c r="E24" s="26" t="s">
        <v>37</v>
      </c>
      <c r="F24" s="27">
        <v>4</v>
      </c>
      <c r="G24" s="27" t="s">
        <v>38</v>
      </c>
      <c r="H24" s="58" t="s">
        <v>39</v>
      </c>
      <c r="I24" s="58"/>
      <c r="J24" s="27" t="s">
        <v>40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49</v>
      </c>
      <c r="B25" s="19">
        <v>2540</v>
      </c>
      <c r="C25" s="19">
        <v>4211632</v>
      </c>
      <c r="D25" s="20" t="s">
        <v>57</v>
      </c>
      <c r="E25" s="20" t="s">
        <v>44</v>
      </c>
      <c r="F25" s="21">
        <v>4</v>
      </c>
      <c r="G25" s="21" t="s">
        <v>38</v>
      </c>
      <c r="H25" s="56" t="s">
        <v>39</v>
      </c>
      <c r="I25" s="56"/>
      <c r="J25" s="21" t="s">
        <v>40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49</v>
      </c>
      <c r="B26" s="25">
        <v>3176</v>
      </c>
      <c r="C26" s="25">
        <v>4225733</v>
      </c>
      <c r="D26" s="26" t="s">
        <v>58</v>
      </c>
      <c r="E26" s="26" t="s">
        <v>51</v>
      </c>
      <c r="F26" s="27">
        <v>1</v>
      </c>
      <c r="G26" s="27" t="s">
        <v>38</v>
      </c>
      <c r="H26" s="58" t="s">
        <v>39</v>
      </c>
      <c r="I26" s="58"/>
      <c r="J26" s="27" t="s">
        <v>40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59</v>
      </c>
      <c r="B27" s="19">
        <v>49668</v>
      </c>
      <c r="C27" s="19">
        <v>4224793</v>
      </c>
      <c r="D27" s="20" t="s">
        <v>60</v>
      </c>
      <c r="E27" s="20" t="s">
        <v>61</v>
      </c>
      <c r="F27" s="21">
        <v>1</v>
      </c>
      <c r="G27" s="21" t="s">
        <v>38</v>
      </c>
      <c r="H27" s="56" t="s">
        <v>39</v>
      </c>
      <c r="I27" s="56"/>
      <c r="J27" s="21" t="s">
        <v>40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62</v>
      </c>
      <c r="B28" s="25">
        <v>32123</v>
      </c>
      <c r="C28" s="25">
        <v>4211573</v>
      </c>
      <c r="D28" s="26" t="s">
        <v>63</v>
      </c>
      <c r="E28" s="26" t="s">
        <v>44</v>
      </c>
      <c r="F28" s="27">
        <v>4</v>
      </c>
      <c r="G28" s="27" t="s">
        <v>38</v>
      </c>
      <c r="H28" s="58" t="s">
        <v>39</v>
      </c>
      <c r="I28" s="58"/>
      <c r="J28" s="27" t="s">
        <v>40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62</v>
      </c>
      <c r="B29" s="19">
        <v>6590</v>
      </c>
      <c r="C29" s="19">
        <v>4211622</v>
      </c>
      <c r="D29" s="20" t="s">
        <v>64</v>
      </c>
      <c r="E29" s="20" t="s">
        <v>44</v>
      </c>
      <c r="F29" s="21">
        <v>8</v>
      </c>
      <c r="G29" s="21" t="s">
        <v>38</v>
      </c>
      <c r="H29" s="56" t="s">
        <v>39</v>
      </c>
      <c r="I29" s="56"/>
      <c r="J29" s="21" t="s">
        <v>40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65</v>
      </c>
      <c r="B30" s="25">
        <v>3957</v>
      </c>
      <c r="C30" s="25">
        <v>4211473</v>
      </c>
      <c r="D30" s="26" t="s">
        <v>66</v>
      </c>
      <c r="E30" s="26" t="s">
        <v>44</v>
      </c>
      <c r="F30" s="27">
        <v>4</v>
      </c>
      <c r="G30" s="27" t="s">
        <v>38</v>
      </c>
      <c r="H30" s="58" t="s">
        <v>39</v>
      </c>
      <c r="I30" s="58"/>
      <c r="J30" s="27" t="s">
        <v>40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16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Vancoillie</dc:creator>
  <cp:lastModifiedBy>Bjarne Vancoillie</cp:lastModifiedBy>
  <dcterms:created xsi:type="dcterms:W3CDTF">2017-03-11T13:12:14Z</dcterms:created>
  <dcterms:modified xsi:type="dcterms:W3CDTF">2017-06-19T18:56:53Z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ab506770-0f78-49dc-983b-17c79002914d</vt:lpwstr>
  </property>
</Properties>
</file>