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Program Files (x86)\School\Project\"/>
    </mc:Choice>
  </mc:AlternateContent>
  <bookViews>
    <workbookView xWindow="0" yWindow="0" windowWidth="28800" windowHeight="12360" tabRatio="500"/>
  </bookViews>
  <sheets>
    <sheet name="BillOfMaterials" sheetId="1" r:id="rId1"/>
    <sheet name="Revisions" sheetId="2" r:id="rId2"/>
    <sheet name="Example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18" i="1"/>
  <c r="J19" i="1"/>
  <c r="J20" i="1"/>
  <c r="J21" i="1"/>
  <c r="J22" i="1"/>
  <c r="J23" i="1"/>
  <c r="J24" i="1"/>
  <c r="J25" i="1"/>
  <c r="E26" i="1"/>
  <c r="C8" i="1"/>
  <c r="J26" i="1" l="1"/>
  <c r="C9" i="1" s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<sst xmlns="http://schemas.openxmlformats.org/spreadsheetml/2006/main" count="203" uniqueCount="101">
  <si>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</si>
  <si>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</si>
  <si>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</si>
  <si>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</si>
  <si>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</si>
  <si>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</si>
  <si>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</si>
  <si>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</si>
  <si>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</si>
  <si>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</si>
  <si>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</si>
  <si>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</si>
  <si>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</si>
  <si>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</si>
  <si>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</si>
  <si>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</si>
  <si>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</si>
  <si>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</si>
  <si>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</si>
  <si>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</si>
  <si>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</si>
  <si>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</si>
  <si>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</si>
  <si>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</si>
  <si>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</si>
  <si>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</si>
  <si>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</si>
  <si>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</si>
  <si>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</si>
  <si>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</si>
  <si>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</si>
  <si>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</si>
  <si>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</si>
  <si>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</si>
  <si>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</si>
  <si>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</si>
  <si>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</si>
  <si>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</si>
  <si>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</si>
  <si>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</si>
  <si>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</si>
  <si>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</si>
  <si>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</si>
  <si>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</si>
  <si>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</si>
  <si>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</si>
  <si>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</si>
  <si>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</si>
  <si>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</si>
  <si>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</si>
  <si>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</si>
  <si>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</si>
  <si>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</si>
  <si>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</si>
  <si>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</si>
  <si>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</si>
  <si>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</si>
  <si>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</si>
  <si>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</si>
  <si>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</si>
  <si>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</si>
  <si>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</si>
  <si>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</si>
  <si>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</si>
  <si>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</si>
  <si>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</si>
  <si>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</si>
  <si>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</si>
  <si>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</si>
  <si>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</si>
  <si>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</si>
  <si>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1NCMT5</t>
  </si>
  <si>
    <t>De Backer</t>
  </si>
  <si>
    <t>Tom</t>
  </si>
  <si>
    <t>The Dogspenser</t>
  </si>
  <si>
    <t>DC motor 12V</t>
  </si>
  <si>
    <t>hochdrehmoment Turbo reductiemotor Motor DC 12 V elektrische Total Metaal snelheid op transmissie 15/30/50/100/200rpm</t>
  </si>
  <si>
    <t>Walfront</t>
  </si>
  <si>
    <t>Taylor &amp; Dubbele Kunststof Bruin® Classic droogvoer muesli Dispenser doppelkanister, wit Transparant</t>
  </si>
  <si>
    <t>Taylor &amp; brown</t>
  </si>
  <si>
    <t>sourcingmap® D18L25 4x6mm Aluminiumlegierung Wellenkupplung flexibel Koppler Motor Anschluss</t>
  </si>
  <si>
    <t>Cornflakes en muesli dispenser</t>
  </si>
  <si>
    <t>Koppelstuk motor en dispenser</t>
  </si>
  <si>
    <t>Sourcingmap</t>
  </si>
  <si>
    <t>Arduino fun kit</t>
  </si>
  <si>
    <t>elegoo Electronic Fun Kit proefbord kabel weerstand condensator LED potentiometer voor Arduino Learning Kit, Uno, mega2560, Raspberry Pi Arduino Electronic Kit</t>
  </si>
  <si>
    <t>Elegoo</t>
  </si>
  <si>
    <t>Hout/Plastic voor omhulsels</t>
  </si>
  <si>
    <t xml:space="preserve">D-Shaft </t>
  </si>
  <si>
    <t>6mm</t>
  </si>
  <si>
    <t>Raspberrypi 3 kit</t>
  </si>
  <si>
    <t>Vilros</t>
  </si>
  <si>
    <t>Gewichtssensor</t>
  </si>
  <si>
    <t>gazechimp elektronische gewicht Sensor weegcel Sensor</t>
  </si>
  <si>
    <t>GazeChimp</t>
  </si>
  <si>
    <t>Brico</t>
  </si>
  <si>
    <t>NDF</t>
  </si>
  <si>
    <t>Ijzeren staven en moeren</t>
  </si>
  <si>
    <t>Latten voor trechter</t>
  </si>
  <si>
    <t xml:space="preserve">USB Wireless </t>
  </si>
  <si>
    <t>EDIMAX EW-7811UN Wireless USB Adapter, 150 Mbit/s, IEEE802.11b/g/n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</si>
</sst>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sz val="10"/>
      <color rgb="FF1111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0" borderId="0" xfId="0" applyFont="1" applyAlignment="1">
      <alignment vertical="top" wrapText="1"/>
    </xf>
  </cellXfs>
  <cellStyles count="1"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2FDFBBEA-8A6D-4A6C-81B9-6951FC1FC7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Vorm 1">
          <a:extLst>
            <a:ext uri="{FF2B5EF4-FFF2-40B4-BE49-F238E27FC236}">
              <a16:creationId xmlns:a16="http://schemas.microsoft.com/office/drawing/2014/main" id="{BD3C6219-E393-4E74-AB6B-AB78A23AE92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B4ECFCEB-8F7D-476F-8851-4362E4906C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Vorm 3">
          <a:extLst>
            <a:ext uri="{FF2B5EF4-FFF2-40B4-BE49-F238E27FC236}">
              <a16:creationId xmlns:a16="http://schemas.microsoft.com/office/drawing/2014/main" id="{1861A115-3F2A-4039-8A5C-CA5F58013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topLeftCell="A16" workbookViewId="0">
      <selection activeCell="J20" sqref="J20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11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BillOfMaterials!$J$26</f>
        <v>177.67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75</v>
      </c>
      <c r="C15" s="20" t="s">
        <v>76</v>
      </c>
      <c r="D15" s="20"/>
      <c r="E15" s="21">
        <v>1</v>
      </c>
      <c r="F15" s="21" t="s">
        <v>77</v>
      </c>
      <c r="G15" s="21"/>
      <c r="H15" s="21">
        <v>1</v>
      </c>
      <c r="I15" s="22">
        <v>12.39</v>
      </c>
      <c r="J15" s="61">
        <f>BillOfMaterials!$E15*BillOfMaterials!$I15</f>
        <v>12.39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81</v>
      </c>
      <c r="C16" s="26" t="s">
        <v>78</v>
      </c>
      <c r="D16" s="26"/>
      <c r="E16" s="27">
        <v>1</v>
      </c>
      <c r="F16" s="27" t="s">
        <v>79</v>
      </c>
      <c r="G16" s="27"/>
      <c r="H16" s="27">
        <v>1</v>
      </c>
      <c r="I16" s="28">
        <v>19.03</v>
      </c>
      <c r="J16" s="61">
        <f>BillOfMaterials!$E16*BillOfMaterials!$I16</f>
        <v>19.03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82</v>
      </c>
      <c r="C17" s="20" t="s">
        <v>80</v>
      </c>
      <c r="D17" s="20"/>
      <c r="E17" s="21">
        <v>1</v>
      </c>
      <c r="F17" s="21" t="s">
        <v>83</v>
      </c>
      <c r="G17" s="21"/>
      <c r="H17" s="21"/>
      <c r="I17" s="22">
        <v>3.52</v>
      </c>
      <c r="J17" s="61">
        <f>BillOfMaterials!$E17*BillOfMaterials!$I17</f>
        <v>3.52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84</v>
      </c>
      <c r="C18" s="26" t="s">
        <v>85</v>
      </c>
      <c r="D18" s="26"/>
      <c r="E18" s="27">
        <v>1</v>
      </c>
      <c r="F18" s="27" t="s">
        <v>86</v>
      </c>
      <c r="G18" s="27"/>
      <c r="H18" s="27"/>
      <c r="I18" s="28">
        <v>14.81</v>
      </c>
      <c r="J18" s="61">
        <f>BillOfMaterials!$E18*BillOfMaterials!$I18</f>
        <v>14.81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87</v>
      </c>
      <c r="C19" s="20" t="s">
        <v>96</v>
      </c>
      <c r="D19" s="20"/>
      <c r="E19" s="21">
        <v>1</v>
      </c>
      <c r="F19" s="21" t="s">
        <v>95</v>
      </c>
      <c r="G19" s="21"/>
      <c r="H19" s="21"/>
      <c r="I19" s="22">
        <v>17</v>
      </c>
      <c r="J19" s="61">
        <f>BillOfMaterials!$E19*BillOfMaterials!$I19</f>
        <v>17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88</v>
      </c>
      <c r="C20" s="26" t="s">
        <v>89</v>
      </c>
      <c r="D20" s="26"/>
      <c r="E20" s="27"/>
      <c r="F20" s="27"/>
      <c r="G20" s="27"/>
      <c r="H20" s="27"/>
      <c r="I20" s="28">
        <v>10.99</v>
      </c>
      <c r="J20" s="61">
        <f>BillOfMaterials!$E20*BillOfMaterials!$I20</f>
        <v>0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90</v>
      </c>
      <c r="C21" s="20"/>
      <c r="D21" s="20"/>
      <c r="E21" s="21">
        <v>1</v>
      </c>
      <c r="F21" s="21" t="s">
        <v>91</v>
      </c>
      <c r="G21" s="21"/>
      <c r="H21" s="21"/>
      <c r="I21" s="22">
        <v>69.89</v>
      </c>
      <c r="J21" s="61">
        <f>BillOfMaterials!$E21*BillOfMaterials!$I21</f>
        <v>69.89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92</v>
      </c>
      <c r="C22" s="65" t="s">
        <v>93</v>
      </c>
      <c r="D22" s="26"/>
      <c r="E22" s="27">
        <v>1</v>
      </c>
      <c r="F22" s="27" t="s">
        <v>94</v>
      </c>
      <c r="G22" s="27"/>
      <c r="H22" s="27"/>
      <c r="I22" s="28">
        <v>21.99</v>
      </c>
      <c r="J22" s="61">
        <f>BillOfMaterials!$E22*BillOfMaterials!$I22</f>
        <v>21.99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20" t="s">
        <v>97</v>
      </c>
      <c r="C23" s="20"/>
      <c r="D23" s="20"/>
      <c r="E23" s="21">
        <v>4</v>
      </c>
      <c r="F23" s="21"/>
      <c r="G23" s="21"/>
      <c r="H23" s="21"/>
      <c r="I23" s="22">
        <v>4.76</v>
      </c>
      <c r="J23" s="61">
        <f>BillOfMaterials!$E23*BillOfMaterials!$I23</f>
        <v>19.04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26" t="s">
        <v>98</v>
      </c>
      <c r="C24" s="26"/>
      <c r="D24" s="26"/>
      <c r="E24" s="27"/>
      <c r="F24" s="27"/>
      <c r="G24" s="27"/>
      <c r="H24" s="27"/>
      <c r="I24" s="28">
        <v>2.2999999999999998</v>
      </c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/>
      <c r="B25" s="20" t="s">
        <v>99</v>
      </c>
      <c r="C25" s="20" t="s">
        <v>100</v>
      </c>
      <c r="D25" s="20"/>
      <c r="E25" s="21"/>
      <c r="F25" s="21"/>
      <c r="G25" s="21"/>
      <c r="H25" s="21"/>
      <c r="I25" s="22">
        <v>8.1199999999999992</v>
      </c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9"/>
      <c r="B26" s="29" t="s">
        <v>20</v>
      </c>
      <c r="C26" s="29"/>
      <c r="D26" s="29"/>
      <c r="E26" s="30">
        <f>SUBTOTAL(109,BillOfMaterials!$E$15:$E$25)</f>
        <v>11</v>
      </c>
      <c r="F26" s="30"/>
      <c r="G26" s="30"/>
      <c r="H26" s="30"/>
      <c r="I26" s="31"/>
      <c r="J26" s="63">
        <f>SUBTOTAL(109,BillOfMaterials!$J$15:$J$25)</f>
        <v>177.67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 de backer</cp:lastModifiedBy>
  <dcterms:created xsi:type="dcterms:W3CDTF">2018-03-13T22:56:49Z</dcterms:created>
  <dcterms:modified xsi:type="dcterms:W3CDTF">2018-06-19T05:28:59Z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3296af1d-bcdf-47c7-a06b-34a244c6b5ba</vt:lpwstr>
  </property>
</Properties>
</file>