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Judith van Ass\Documents\howest\Project\"/>
    </mc:Choice>
  </mc:AlternateContent>
  <xr:revisionPtr revIDLastSave="0" documentId="13_ncr:1_{701D3F45-227F-4380-AE5B-5E17C6E49486}" xr6:coauthVersionLast="33" xr6:coauthVersionMax="33" xr10:uidLastSave="{00000000-0000-0000-0000-000000000000}"/>
  <bookViews>
    <workbookView xWindow="0" yWindow="0" windowWidth="24000" windowHeight="9288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J15" i="1"/>
  <c r="J16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7" i="1"/>
  <c r="J24" i="1" s="1"/>
  <c r="C9" i="1" s="1"/>
  <c r="J18" i="1"/>
  <c r="J19" i="1"/>
  <c r="J20" i="1"/>
  <c r="J21" i="1"/>
  <c r="J22" i="1"/>
  <c r="J23" i="1"/>
  <c r="E24" i="1"/>
  <c r="C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<sst xmlns="http://schemas.openxmlformats.org/spreadsheetml/2006/main" count="212" uniqueCount="110">
  <si>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</si>
  <si>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</si>
  <si>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</si>
  <si>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</si>
  <si>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</si>
  <si>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</si>
  <si>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</si>
  <si>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</si>
  <si>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</si>
  <si>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</si>
  <si>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</si>
  <si>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</si>
  <si>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</si>
  <si>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</si>
  <si>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</si>
  <si>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</si>
  <si>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</si>
  <si>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</si>
  <si>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</si>
  <si>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</si>
  <si>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</si>
  <si>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</si>
  <si>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</si>
  <si>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</si>
  <si>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</si>
  <si>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</si>
  <si>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</si>
  <si>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</si>
  <si>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</si>
  <si>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</si>
  <si>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</si>
  <si>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</si>
  <si>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</si>
  <si>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</si>
  <si>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</si>
  <si>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</si>
  <si>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</si>
  <si>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</si>
  <si>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</si>
  <si>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</si>
  <si>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</si>
  <si>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</si>
  <si>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</si>
  <si>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</si>
  <si>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</si>
  <si>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</si>
  <si>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</si>
  <si>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</si>
  <si>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</si>
  <si>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</si>
  <si>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</si>
  <si>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</si>
  <si>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</si>
  <si>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</si>
  <si>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</si>
  <si>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</si>
  <si>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</si>
  <si>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</si>
  <si>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</si>
  <si>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</si>
  <si>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</si>
  <si>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</si>
  <si>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</si>
  <si>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</si>
  <si>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</si>
  <si>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</si>
  <si>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</si>
  <si>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</si>
  <si>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</si>
  <si>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</si>
  <si>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</si>
  <si>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1NMCT3</t>
  </si>
  <si>
    <t>van Ass</t>
  </si>
  <si>
    <t>Judith</t>
  </si>
  <si>
    <t>Raspberry Pi 3 Starterkit</t>
  </si>
  <si>
    <t>Shenzhen Livetime Technology Co.,LTD</t>
  </si>
  <si>
    <t>USB Laser Barcode Scanner</t>
  </si>
  <si>
    <t>bol.com</t>
  </si>
  <si>
    <t>Code uitvoeren + webapplicatie runnen</t>
  </si>
  <si>
    <t>Voor het inscannen van producten via de barcode</t>
  </si>
  <si>
    <t>https://www.adafruit.com/product/381</t>
  </si>
  <si>
    <t>DS18B20 Temperatuursensor</t>
  </si>
  <si>
    <t>Inlezen van de temperatuur</t>
  </si>
  <si>
    <t>HESAI 3C Electronic components Store</t>
  </si>
  <si>
    <t>https://www.bol.com/nl/p/raspberry-pi-3-model-b-starter-kit/9200000082961519/?suggestionType=suggestedsearch&amp;bltgh=usmU01PsEVu5jxdju6FOOw.1.2.ProductImage</t>
  </si>
  <si>
    <t>https://www.amazon.com/gp/product/B00LE5VV1C/ref=as_li_tl?ie=UTF8&amp;camp=1789&amp;creative=9325&amp;creativeASIN=B00LE5VV1C&amp;linkCode=as2&amp;tag=piddlerinther-20&amp;linkId=47fde1f5783ef72759fe4b7af301c1b5</t>
  </si>
  <si>
    <t>Breadboard</t>
  </si>
  <si>
    <t>LANDZO Electronic Technology Co.,Ltd</t>
  </si>
  <si>
    <t>https://nl.aliexpress.com/item/FREE-SHIPPING1pcs-Breadboard-830-Point-Solderless-PCB-Bread-Board-MB-102-MB102-Test-Develop-DIY/32252670652.html?spm=a2g0z.search0104.3.41.5c83a147J75Oau&amp;ws_ab_test=searchweb0_0,searchweb201602_1_10152_10151_10065_10344_10068_10342_10343_10340_5722611_10341_10696_5722911_5722811_5722711_10084_10083_10618_10304_10307_10820_10306_10821_10302_5723111_10843_10059_100031_10103_10624_10623_10622_10621_10620_5722511,searchweb201603_35,ppcSwitch_3&amp;algo_expid=f3f8e310-5c32-48cd-b99c-9f36d3ce98a5-8&amp;algo_pvid=f3f8e310-5c32-48cd-b99c-9f36d3ce98a5&amp;priceBeautifyAB=0</t>
  </si>
  <si>
    <t>16x2 LCD Display</t>
  </si>
  <si>
    <t>https://nl.aliexpress.com/item/Blue-Display-IIC-I2C-TWI-SP-I-Serial-Interface-1602-16X2-Character-LCD-Module/32278943097.html?spm=a2g0z.search0104.3.22.63ff4d6bcpmY09&amp;ws_ab_test=searchweb0_0,searchweb201602_1_10152_10151_10065_10344_10068_10342_10343_10340_5722611_10341_10696_5722911_5722811_5722711_10084_10083_10618_10304_10307_10820_10306_10821_10302_5723111_10843_10059_100031_10103_10624_10623_10622_10621_10620_5722511-10620,searchweb201603_35,ppcSwitch_3&amp;algo_expid=50811edf-ea99-4d6e-90d6-eeb1210770e6-6&amp;algo_pvid=50811edf-ea99-4d6e-90d6-eeb1210770e6&amp;priceBeautifyAB=0</t>
  </si>
  <si>
    <t>Om de gebruiker te tonen wat net ingescand is</t>
  </si>
  <si>
    <t>Win win.</t>
  </si>
  <si>
    <t>Potentiometer</t>
  </si>
  <si>
    <t>De helderheid van het scherm regelen</t>
  </si>
  <si>
    <t>Worldchips</t>
  </si>
  <si>
    <t>https://www.conrad.be/p/potentiometer-service-rv16af-41-15r1-a1m-draaipotmeter-mono-05-w-1-m-1-stuks-1438024?t=1&amp;utm_medium=&amp;utm_source=&amp;utm_term=&amp;utm_content=&amp;utm_campaign=&amp;gclid=CjwKCAjwjZjZBRAZEiwAPeLSKw0k6WK3p5DqaCm6EKHLWqFT5Gug-wvij0QnSzigFJ8y16sMeGJYQxoCWH8QAvD_BwE&amp;tid=819723060_54000156161_pla-423520532604_pla-1438024&amp;WT.srch=1&amp;insert=8J</t>
  </si>
  <si>
    <t>Kabels</t>
  </si>
  <si>
    <t>Stroom te verplaatsen</t>
  </si>
  <si>
    <t>E-visiontek Store</t>
  </si>
  <si>
    <t>https://www.hobbyelectronica.nl/product/breadbord-jumper-wiresdraden/</t>
  </si>
  <si>
    <t>Weerstand 4,7 kΩ</t>
  </si>
  <si>
    <t>Om bij de temperatuursensor te zetten als pull-up</t>
  </si>
  <si>
    <t>FXI Electronics Co., Ltd.</t>
  </si>
  <si>
    <t>https://www.reichelt.com/be/nl/?ARTICLE=2352&amp;PROVID=2788&amp;gclid=CjwKCAjwjZjZBRAZEiwAPeLSK_vEAsMmo8na_tyuUBs9sj4E3yAtXY6a_vv3rpJg9UvRymBP0yAD7RoCBBIQAvD_BwE</t>
  </si>
  <si>
    <t>SD kaart 8GB</t>
  </si>
  <si>
    <t>Voor de Rpi</t>
  </si>
  <si>
    <t>BestBrandSale Store</t>
  </si>
  <si>
    <t>https://nl.aliexpress.com/item/Kwaliteitsborging-Carte-SD-16-gb-32-GB-klasse-10-cartao-de-memoria-32-gb-microsd-64/32858874236.html?spm=a2g0z.search0104.3.6.c6d35168z4j0LV&amp;ws_ab_test=searchweb0_0%2Csearchweb201602_1_10152_10151_10065_10344_10068_10342_10343_10340_5722611_10341_10696_5722911_5722811_5722711_10084_10083_10618_10304_10307_10820_10306_10821_10302_5723111_10843_10059_100031_10103_10624_10623_10622_10621_10620_5722511%2Csearchweb201603_35%2CppcSwitch_3&amp;algo_expid=5bb223ba-c774-4054-91e5-05c2559d9810-0&amp;algo_pvid=5bb223ba-c774-4054-91e5-05c2559d9810&amp;priceBeautifyAB=0</t>
  </si>
  <si>
    <t>Nevera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</si>
</sst>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  <numFmt numFmtId="171" formatCode="_-* #,##0.00\ [$€-813]_-;\-* #,##0.00\ [$€-813]_-;_-* &quot;-&quot;??\ [$€-813]_-;_-@_-"/>
  </numFmts>
  <fonts count="19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71" fontId="8" fillId="5" borderId="0" xfId="0" applyNumberFormat="1" applyFont="1" applyFill="1" applyAlignment="1">
      <alignment vertical="top"/>
    </xf>
    <xf numFmtId="44" fontId="8" fillId="4" borderId="0" xfId="1" applyFont="1" applyFill="1" applyBorder="1" applyAlignment="1">
      <alignment horizontal="center" vertical="top"/>
    </xf>
    <xf numFmtId="44" fontId="8" fillId="3" borderId="0" xfId="1" applyFont="1" applyFill="1" applyAlignment="1">
      <alignment horizontal="center" vertical="top"/>
    </xf>
    <xf numFmtId="171" fontId="8" fillId="3" borderId="0" xfId="0" applyNumberFormat="1" applyFont="1" applyFill="1" applyAlignment="1">
      <alignment vertical="top"/>
    </xf>
    <xf numFmtId="171" fontId="8" fillId="4" borderId="0" xfId="0" applyNumberFormat="1" applyFont="1" applyFill="1" applyBorder="1" applyAlignment="1">
      <alignment horizontal="center" vertical="top"/>
    </xf>
    <xf numFmtId="44" fontId="8" fillId="5" borderId="0" xfId="1" applyFont="1" applyFill="1" applyAlignment="1">
      <alignment vertical="top"/>
    </xf>
    <xf numFmtId="0" fontId="16" fillId="0" borderId="0" xfId="0" applyFont="1" applyAlignment="1">
      <alignment horizontal="right" vertical="center"/>
    </xf>
    <xf numFmtId="0" fontId="18" fillId="0" borderId="0" xfId="2" applyAlignment="1">
      <alignment horizontal="left" vertical="center" indent="1"/>
    </xf>
    <xf numFmtId="0" fontId="8" fillId="5" borderId="0" xfId="0" applyFont="1" applyFill="1" applyAlignment="1">
      <alignment horizontal="left" vertical="top" wrapText="1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190500</xdr:colOff>
      <xdr:row>16</xdr:row>
      <xdr:rowOff>428625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338138</xdr:colOff>
      <xdr:row>14</xdr:row>
      <xdr:rowOff>28575</xdr:rowOff>
    </xdr:to>
    <xdr:sp macro="" textlink="">
      <xdr:nvSpPr>
        <xdr:cNvPr id="23" name="Rechthoek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aliexpress.com/store/428351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dafruit.com/product/381" TargetMode="External"/><Relationship Id="rId1" Type="http://schemas.openxmlformats.org/officeDocument/2006/relationships/hyperlink" Target="https://www.aliexpress.com/store/1381141" TargetMode="External"/><Relationship Id="rId6" Type="http://schemas.openxmlformats.org/officeDocument/2006/relationships/hyperlink" Target="https://www.aliexpress.com/store/3668042" TargetMode="External"/><Relationship Id="rId5" Type="http://schemas.openxmlformats.org/officeDocument/2006/relationships/hyperlink" Target="https://www.aliexpress.com/store/1970323" TargetMode="External"/><Relationship Id="rId4" Type="http://schemas.openxmlformats.org/officeDocument/2006/relationships/hyperlink" Target="https://www.aliexpress.com/store/1543304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8"/>
  <sheetViews>
    <sheetView showGridLines="0" tabSelected="1" zoomScale="80" zoomScaleNormal="80" workbookViewId="0">
      <selection activeCell="B15" sqref="B15"/>
    </sheetView>
  </sheetViews>
  <sheetFormatPr defaultColWidth="15.1875" defaultRowHeight="15" customHeight="1"/>
  <cols>
    <col min="1" max="1" width="8" customWidth="1"/>
    <col min="2" max="2" width="24" customWidth="1"/>
    <col min="3" max="3" width="19.33203125" customWidth="1"/>
    <col min="4" max="4" width="8.6640625" customWidth="1"/>
    <col min="5" max="5" width="8.1875" customWidth="1"/>
    <col min="6" max="6" width="34.33203125" customWidth="1"/>
    <col min="7" max="7" width="24.6640625" customWidth="1"/>
    <col min="8" max="8" width="6.33203125" customWidth="1"/>
    <col min="9" max="10" width="8.6640625" customWidth="1"/>
    <col min="11" max="11" width="8.33203125" customWidth="1"/>
    <col min="12" max="12" width="22.6640625" customWidth="1"/>
    <col min="13" max="13" width="10.1875" customWidth="1"/>
    <col min="14" max="14" width="14.33203125" customWidth="1"/>
    <col min="15" max="26" width="8.808593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109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BillOfMaterials!$E$24</f>
        <v>9</v>
      </c>
      <c r="D8" s="2"/>
      <c r="E8" s="9"/>
      <c r="F8" s="9"/>
      <c r="G8" s="9"/>
      <c r="H8" s="9"/>
      <c r="I8" s="9"/>
      <c r="J8" s="9"/>
      <c r="K8" s="9"/>
      <c r="L8" s="7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BillOfMaterials!$J$24</f>
        <v>105.60000000000001</v>
      </c>
      <c r="D9" s="2"/>
      <c r="E9" s="9"/>
      <c r="F9" s="9"/>
      <c r="G9" s="9"/>
      <c r="H9" s="9"/>
      <c r="I9" s="9"/>
      <c r="J9" s="9"/>
      <c r="K9" s="9"/>
      <c r="L9" s="7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7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7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7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7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7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74</v>
      </c>
      <c r="C15" s="20" t="s">
        <v>78</v>
      </c>
      <c r="D15" s="20"/>
      <c r="E15" s="21">
        <v>1</v>
      </c>
      <c r="F15" s="20" t="s">
        <v>75</v>
      </c>
      <c r="G15" s="20" t="s">
        <v>84</v>
      </c>
      <c r="H15" s="21"/>
      <c r="I15" s="67">
        <v>50.17</v>
      </c>
      <c r="J15" s="66">
        <f>BillOfMaterials!$E15*BillOfMaterials!$I15</f>
        <v>50.17</v>
      </c>
      <c r="K15" s="66">
        <f>BillOfMaterials!$E15*BillOfMaterials!$I15</f>
        <v>50.17</v>
      </c>
      <c r="L15" s="7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5" t="s">
        <v>81</v>
      </c>
      <c r="C16" s="26" t="s">
        <v>82</v>
      </c>
      <c r="D16" s="26"/>
      <c r="E16" s="27">
        <v>1</v>
      </c>
      <c r="F16" s="27" t="s">
        <v>83</v>
      </c>
      <c r="G16" s="73" t="s">
        <v>80</v>
      </c>
      <c r="H16" s="27"/>
      <c r="I16" s="65">
        <v>9.9600000000000009</v>
      </c>
      <c r="J16" s="66">
        <f>BillOfMaterials!$E16*BillOfMaterials!$I16</f>
        <v>9.9600000000000009</v>
      </c>
      <c r="K16" s="66">
        <f>BillOfMaterials!$E16*BillOfMaterials!$I16</f>
        <v>9.9600000000000009</v>
      </c>
      <c r="L16" s="7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76</v>
      </c>
      <c r="C17" s="20" t="s">
        <v>79</v>
      </c>
      <c r="D17" s="20"/>
      <c r="E17" s="21">
        <v>1</v>
      </c>
      <c r="F17" s="21" t="s">
        <v>77</v>
      </c>
      <c r="G17" s="20" t="s">
        <v>85</v>
      </c>
      <c r="H17" s="21"/>
      <c r="I17" s="68">
        <v>33.99</v>
      </c>
      <c r="J17" s="69">
        <f>BillOfMaterials!$E17*BillOfMaterials!$I17</f>
        <v>33.99</v>
      </c>
      <c r="K17" s="69">
        <f>BillOfMaterials!$E17*BillOfMaterials!$I17</f>
        <v>33.99</v>
      </c>
      <c r="L17" s="7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5" t="s">
        <v>86</v>
      </c>
      <c r="C18" s="26"/>
      <c r="D18" s="26"/>
      <c r="E18" s="27">
        <v>1</v>
      </c>
      <c r="F18" s="27" t="s">
        <v>87</v>
      </c>
      <c r="G18" s="73" t="s">
        <v>88</v>
      </c>
      <c r="H18" s="27"/>
      <c r="I18" s="70">
        <v>1.75</v>
      </c>
      <c r="J18" s="66">
        <f>BillOfMaterials!$E18*BillOfMaterials!$I18</f>
        <v>1.75</v>
      </c>
      <c r="K18" s="66">
        <f>BillOfMaterials!$E18*BillOfMaterials!$I18</f>
        <v>1.75</v>
      </c>
      <c r="L18" s="7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89</v>
      </c>
      <c r="C19" s="20" t="s">
        <v>91</v>
      </c>
      <c r="D19" s="20"/>
      <c r="E19" s="21">
        <v>1</v>
      </c>
      <c r="F19" s="21" t="s">
        <v>92</v>
      </c>
      <c r="G19" s="20" t="s">
        <v>90</v>
      </c>
      <c r="H19" s="21"/>
      <c r="I19" s="68">
        <v>1.1499999999999999</v>
      </c>
      <c r="J19" s="61">
        <f>BillOfMaterials!$E19*BillOfMaterials!$I19</f>
        <v>1.1499999999999999</v>
      </c>
      <c r="K19" s="62">
        <v>1.1499999999999999</v>
      </c>
      <c r="L19" s="7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>
        <v>6</v>
      </c>
      <c r="B20" s="26" t="s">
        <v>93</v>
      </c>
      <c r="C20" s="26" t="s">
        <v>94</v>
      </c>
      <c r="D20" s="26"/>
      <c r="E20" s="27">
        <v>1</v>
      </c>
      <c r="F20" s="27" t="s">
        <v>95</v>
      </c>
      <c r="G20" s="73" t="s">
        <v>96</v>
      </c>
      <c r="H20" s="27"/>
      <c r="I20" s="70">
        <v>0.53</v>
      </c>
      <c r="J20" s="61">
        <f>BillOfMaterials!$E20*BillOfMaterials!$I20</f>
        <v>0.53</v>
      </c>
      <c r="K20" s="62">
        <v>0.53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7</v>
      </c>
      <c r="B21" s="20" t="s">
        <v>97</v>
      </c>
      <c r="C21" s="20" t="s">
        <v>98</v>
      </c>
      <c r="D21" s="20"/>
      <c r="E21" s="21">
        <v>1</v>
      </c>
      <c r="F21" s="21" t="s">
        <v>99</v>
      </c>
      <c r="G21" s="20" t="s">
        <v>100</v>
      </c>
      <c r="H21" s="21"/>
      <c r="I21" s="68">
        <v>3.31</v>
      </c>
      <c r="J21" s="61">
        <f>BillOfMaterials!$E21*BillOfMaterials!$I21</f>
        <v>3.31</v>
      </c>
      <c r="K21" s="62">
        <v>3.31</v>
      </c>
      <c r="L21" s="7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101</v>
      </c>
      <c r="C22" s="26" t="s">
        <v>102</v>
      </c>
      <c r="D22" s="26"/>
      <c r="E22" s="27">
        <v>1</v>
      </c>
      <c r="F22" s="27" t="s">
        <v>103</v>
      </c>
      <c r="G22" s="73" t="s">
        <v>104</v>
      </c>
      <c r="H22" s="27"/>
      <c r="I22" s="70">
        <v>1.05</v>
      </c>
      <c r="J22" s="61">
        <f>BillOfMaterials!$E22*BillOfMaterials!$I22</f>
        <v>1.05</v>
      </c>
      <c r="K22" s="62">
        <v>1.05</v>
      </c>
      <c r="L22" s="7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>
        <v>9</v>
      </c>
      <c r="B23" s="20" t="s">
        <v>105</v>
      </c>
      <c r="C23" s="20" t="s">
        <v>106</v>
      </c>
      <c r="D23" s="20"/>
      <c r="E23" s="21">
        <v>1</v>
      </c>
      <c r="F23" s="21" t="s">
        <v>107</v>
      </c>
      <c r="G23" s="20" t="s">
        <v>108</v>
      </c>
      <c r="H23" s="21"/>
      <c r="I23" s="68">
        <v>3.69</v>
      </c>
      <c r="J23" s="61">
        <f>BillOfMaterials!$E23*BillOfMaterials!$I23</f>
        <v>3.69</v>
      </c>
      <c r="K23" s="62">
        <v>3.69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9"/>
      <c r="B24" s="29" t="s">
        <v>20</v>
      </c>
      <c r="C24" s="29"/>
      <c r="D24" s="29"/>
      <c r="E24" s="30">
        <f>SUBTOTAL(109,BillOfMaterials!$E$15:$E$23)</f>
        <v>9</v>
      </c>
      <c r="F24" s="30"/>
      <c r="G24" s="30"/>
      <c r="H24" s="30"/>
      <c r="I24" s="31"/>
      <c r="J24" s="63">
        <f>SUBTOTAL(109,BillOfMaterials!$J$15:$J$23)</f>
        <v>105.60000000000001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1"/>
      <c r="B25" s="2"/>
      <c r="C25" s="2"/>
      <c r="D25" s="2"/>
      <c r="E25" s="2"/>
      <c r="F25" s="2"/>
      <c r="G25" s="2"/>
      <c r="H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1"/>
      <c r="B26" s="2"/>
      <c r="C26" s="2"/>
      <c r="D26" s="2"/>
      <c r="E26" s="2"/>
      <c r="F26" s="2"/>
      <c r="G26" s="2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1"/>
      <c r="F28" s="1"/>
      <c r="G28" s="1"/>
      <c r="H28" s="1"/>
      <c r="I28" s="1"/>
      <c r="J28" s="2"/>
      <c r="K28" s="2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1"/>
      <c r="F29" s="1"/>
      <c r="G29" s="1"/>
      <c r="H29" s="1"/>
      <c r="I29" s="1"/>
      <c r="J29" s="2"/>
      <c r="K29" s="2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</sheetData>
  <hyperlinks>
    <hyperlink ref="F15" r:id="rId1" tooltip=" Shenzhen Livetime Technology Co.,LTD" display="https://www.aliexpress.com/store/1381141" xr:uid="{F2F371E0-42A2-4CAE-AEC6-7E5601FE73ED}"/>
    <hyperlink ref="G16" r:id="rId2" xr:uid="{40228A71-BFC4-440A-9275-BDE4B6A9B22E}"/>
    <hyperlink ref="F18" r:id="rId3" tooltip=" LANDZO Electronic Technology Co.,Ltd" display="https://www.aliexpress.com/store/428351" xr:uid="{5778B9D6-FAD9-4A62-B758-D328821D3F56}"/>
    <hyperlink ref="F21" r:id="rId4" tooltip="E-visiontek Store" display="https://www.aliexpress.com/store/1543304" xr:uid="{C178154A-ED16-4FCA-8957-7C0AFD70C24D}"/>
    <hyperlink ref="F22" r:id="rId5" tooltip="FXI Electronics Co., Ltd." display="https://www.aliexpress.com/store/1970323" xr:uid="{DA402555-0F89-45AB-92FB-71C912859272}"/>
    <hyperlink ref="F23" r:id="rId6" tooltip="BestBrandSale Store" display="https://www.aliexpress.com/store/3668042" xr:uid="{983598D1-BDEC-4127-8663-C09A6FA72DA5}"/>
  </hyperlinks>
  <pageMargins left="0.7" right="0.7" top="0.75" bottom="0.75" header="0.3" footer="0.3"/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/>
  </sheetViews>
  <sheetFormatPr defaultColWidth="15.1875" defaultRowHeight="15" customHeight="1"/>
  <cols>
    <col min="1" max="1" width="11.80859375" customWidth="1"/>
    <col min="2" max="2" width="44.1875" customWidth="1"/>
    <col min="3" max="3" width="20.6640625" customWidth="1"/>
    <col min="4" max="26" width="8.80859375" customWidth="1"/>
  </cols>
  <sheetData>
    <row r="1" spans="1:26" ht="21.75" customHeight="1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H11" sqref="H11"/>
    </sheetView>
  </sheetViews>
  <sheetFormatPr defaultColWidth="15.1875" defaultRowHeight="15" customHeight="1"/>
  <cols>
    <col min="1" max="1" width="9.6640625" customWidth="1"/>
    <col min="2" max="3" width="7.47265625" customWidth="1"/>
    <col min="4" max="4" width="18.6640625" customWidth="1"/>
    <col min="5" max="5" width="14.6640625" customWidth="1"/>
    <col min="6" max="6" width="6.33203125" customWidth="1"/>
    <col min="7" max="9" width="11.6640625" customWidth="1"/>
    <col min="10" max="10" width="6.1875" customWidth="1"/>
    <col min="11" max="11" width="11.80859375" customWidth="1"/>
    <col min="12" max="12" width="8.6640625" customWidth="1"/>
    <col min="13" max="14" width="8.33203125" customWidth="1"/>
    <col min="15" max="15" width="23.6640625" customWidth="1"/>
    <col min="16" max="16" width="13" customWidth="1"/>
    <col min="17" max="17" width="10.47265625" customWidth="1"/>
    <col min="18" max="18" width="9" customWidth="1"/>
    <col min="19" max="19" width="14.33203125" customWidth="1"/>
    <col min="20" max="26" width="8.80859375" customWidth="1"/>
  </cols>
  <sheetData>
    <row r="1" spans="1:26" ht="27" customHeight="1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van Ass</dc:creator>
  <cp:lastModifiedBy>Judith van Ass</cp:lastModifiedBy>
  <dcterms:created xsi:type="dcterms:W3CDTF">2018-03-13T20:03:28Z</dcterms:created>
  <dcterms:modified xsi:type="dcterms:W3CDTF">2018-06-19T04:42:12Z</dcterms:modified>
</cp:coreProperties>
</file>